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\Documents\cropsci_webpage\corn2021\"/>
    </mc:Choice>
  </mc:AlternateContent>
  <bookViews>
    <workbookView xWindow="15" yWindow="15" windowWidth="10425" windowHeight="8880"/>
  </bookViews>
  <sheets>
    <sheet name="Yield Data" sheetId="1" r:id="rId1"/>
  </sheets>
  <definedNames>
    <definedName name="_xlnm._FilterDatabase" localSheetId="0" hidden="1">'Yield Data'!$A$5:$V$98</definedName>
    <definedName name="_xlnm.Print_Area" localSheetId="0">'Yield Data'!$A$1:$V$104,'Yield Data'!$X$7:$AC$34</definedName>
    <definedName name="_xlnm.Print_Titles" localSheetId="0">'Yield Data'!$1:$5</definedName>
  </definedNames>
  <calcPr calcId="162913"/>
</workbook>
</file>

<file path=xl/calcChain.xml><?xml version="1.0" encoding="utf-8"?>
<calcChain xmlns="http://schemas.openxmlformats.org/spreadsheetml/2006/main">
  <c r="AC34" i="1" l="1"/>
  <c r="AB34" i="1"/>
  <c r="AA34" i="1"/>
</calcChain>
</file>

<file path=xl/sharedStrings.xml><?xml version="1.0" encoding="utf-8"?>
<sst xmlns="http://schemas.openxmlformats.org/spreadsheetml/2006/main" count="521" uniqueCount="181">
  <si>
    <t>Yield</t>
  </si>
  <si>
    <t>Moisture</t>
  </si>
  <si>
    <t>2-yr</t>
  </si>
  <si>
    <t>bu/a</t>
  </si>
  <si>
    <t>%</t>
  </si>
  <si>
    <t xml:space="preserve"> Avg.</t>
  </si>
  <si>
    <t>New Berlin</t>
  </si>
  <si>
    <t>Monmouth</t>
  </si>
  <si>
    <t>3-yr</t>
  </si>
  <si>
    <t>Average</t>
  </si>
  <si>
    <t>L.S.D 25% Level</t>
  </si>
  <si>
    <t>CV (%)</t>
  </si>
  <si>
    <r>
      <t>IST</t>
    </r>
    <r>
      <rPr>
        <b/>
        <vertAlign val="superscript"/>
        <sz val="10"/>
        <rFont val="Arial"/>
        <family val="2"/>
      </rPr>
      <t>1</t>
    </r>
  </si>
  <si>
    <r>
      <t>GT</t>
    </r>
    <r>
      <rPr>
        <b/>
        <vertAlign val="superscript"/>
        <sz val="10"/>
        <rFont val="Arial"/>
        <family val="2"/>
      </rPr>
      <t>2</t>
    </r>
  </si>
  <si>
    <t>Relative</t>
  </si>
  <si>
    <t>Maturity</t>
  </si>
  <si>
    <t>Oil</t>
  </si>
  <si>
    <t>Protein</t>
  </si>
  <si>
    <t>Starch</t>
  </si>
  <si>
    <t xml:space="preserve">Monmouth Grain Quality </t>
  </si>
  <si>
    <t xml:space="preserve"> </t>
  </si>
  <si>
    <r>
      <t>HT</t>
    </r>
    <r>
      <rPr>
        <b/>
        <vertAlign val="superscript"/>
        <sz val="10"/>
        <rFont val="Arial"/>
        <family val="2"/>
      </rPr>
      <t>3</t>
    </r>
  </si>
  <si>
    <t>Non-GMO Hybrids</t>
  </si>
  <si>
    <t>Company</t>
  </si>
  <si>
    <t>Name</t>
  </si>
  <si>
    <r>
      <t>1</t>
    </r>
    <r>
      <rPr>
        <sz val="10"/>
        <rFont val="Arial"/>
        <family val="2"/>
      </rPr>
      <t>Insecticide Seed Treatment: L = Low rate, M = Medium rate, H = High rate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</si>
  <si>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Genetic Traits: C= Corn Borer, R= Root Worm, L= Other Lepidoptera, Number following the letter indicates how many traits are expressed  </t>
    </r>
  </si>
  <si>
    <r>
      <t>3</t>
    </r>
    <r>
      <rPr>
        <sz val="10"/>
        <rFont val="Arial"/>
        <family val="2"/>
      </rPr>
      <t>Herbicide Traits: G= Glyphosate, U= Glufosinate, B= Both</t>
    </r>
  </si>
  <si>
    <t>@0%</t>
  </si>
  <si>
    <t>Perry</t>
  </si>
  <si>
    <t>Early RM</t>
  </si>
  <si>
    <t>Any RM</t>
  </si>
  <si>
    <t>2021 Hybrid Corn Test Results: West Central Region (36,500 ppa)</t>
  </si>
  <si>
    <t>Location</t>
  </si>
  <si>
    <t>County</t>
  </si>
  <si>
    <t>Warren</t>
  </si>
  <si>
    <t>Pike</t>
  </si>
  <si>
    <t>Sangamon</t>
  </si>
  <si>
    <t>Site Location</t>
  </si>
  <si>
    <t>Click to see map</t>
  </si>
  <si>
    <t>Host</t>
  </si>
  <si>
    <t>Greg Steckel</t>
  </si>
  <si>
    <t>Luke Merritt</t>
  </si>
  <si>
    <t>Leahy Bennett</t>
  </si>
  <si>
    <t>Soil type</t>
  </si>
  <si>
    <t>Sabble silty clay loam</t>
  </si>
  <si>
    <t>Ipava silt loam</t>
  </si>
  <si>
    <t>Planting date</t>
  </si>
  <si>
    <t>Harvest date</t>
  </si>
  <si>
    <t>Nitrogen applied</t>
  </si>
  <si>
    <t>200 lbs as PPI UAN</t>
  </si>
  <si>
    <t>PRE</t>
  </si>
  <si>
    <t>Harness Xtra</t>
  </si>
  <si>
    <t>Resicore</t>
  </si>
  <si>
    <t>Parallel Plus</t>
  </si>
  <si>
    <t>POST</t>
  </si>
  <si>
    <t>Impact</t>
  </si>
  <si>
    <t>Tillage</t>
  </si>
  <si>
    <t>Spring</t>
  </si>
  <si>
    <t>Field cultivate</t>
  </si>
  <si>
    <t>Field cultivator</t>
  </si>
  <si>
    <t>Fall</t>
  </si>
  <si>
    <t>Disk ripper</t>
  </si>
  <si>
    <t>Chisel</t>
  </si>
  <si>
    <t>Latitude</t>
  </si>
  <si>
    <t>Longitude</t>
  </si>
  <si>
    <t>Beck's</t>
  </si>
  <si>
    <t>6374V2P</t>
  </si>
  <si>
    <t>M</t>
  </si>
  <si>
    <t>C2</t>
  </si>
  <si>
    <t>G</t>
  </si>
  <si>
    <t>6557V2P</t>
  </si>
  <si>
    <t>6674TCV2P</t>
  </si>
  <si>
    <t>XL® 6081AM™</t>
  </si>
  <si>
    <t>L</t>
  </si>
  <si>
    <t>B</t>
  </si>
  <si>
    <t>XL® 6481AM™</t>
  </si>
  <si>
    <t>Burrus</t>
  </si>
  <si>
    <t>6Y61 DGVT2P</t>
  </si>
  <si>
    <t>Channel</t>
  </si>
  <si>
    <t>207-87VT2PRIB</t>
  </si>
  <si>
    <t>210-46STXRIB</t>
  </si>
  <si>
    <t>R2</t>
  </si>
  <si>
    <t>212-04STXRIB</t>
  </si>
  <si>
    <t>214-22STXRIB</t>
  </si>
  <si>
    <t>214-78DGVT2PRIB</t>
  </si>
  <si>
    <t>Cornelius</t>
  </si>
  <si>
    <t>7228VT2P</t>
  </si>
  <si>
    <t>C7004DP</t>
  </si>
  <si>
    <t>C7125DP</t>
  </si>
  <si>
    <t>C7270DP</t>
  </si>
  <si>
    <t>C7308SS</t>
  </si>
  <si>
    <t>C7366DGDP</t>
  </si>
  <si>
    <t>Dekalb</t>
  </si>
  <si>
    <t>DKC59-82RIB</t>
  </si>
  <si>
    <t>DKC62-70RIB</t>
  </si>
  <si>
    <t>DKC62-89RIB</t>
  </si>
  <si>
    <t>DKC63-91RIB</t>
  </si>
  <si>
    <t>DKC64-65RIB</t>
  </si>
  <si>
    <t>DKC65-95RIB</t>
  </si>
  <si>
    <t>DKC66-18RIB</t>
  </si>
  <si>
    <t>DKC67-94RIB</t>
  </si>
  <si>
    <t>NuTech</t>
  </si>
  <si>
    <t>68A7AM</t>
  </si>
  <si>
    <t>69A6Q</t>
  </si>
  <si>
    <t>69B9Q</t>
  </si>
  <si>
    <t>70A8AM</t>
  </si>
  <si>
    <t>70F2Q</t>
  </si>
  <si>
    <t>71F5Q</t>
  </si>
  <si>
    <t>72B7Q</t>
  </si>
  <si>
    <t>74B6AM</t>
  </si>
  <si>
    <t>74F3AM</t>
  </si>
  <si>
    <t>74F9AM</t>
  </si>
  <si>
    <t>77A5AM</t>
  </si>
  <si>
    <t>Pioneer</t>
  </si>
  <si>
    <t>P1077AM</t>
  </si>
  <si>
    <t>P1108Q</t>
  </si>
  <si>
    <t>P1185AM</t>
  </si>
  <si>
    <t>P1359AM</t>
  </si>
  <si>
    <t>P1563AM</t>
  </si>
  <si>
    <t>Power Plus</t>
  </si>
  <si>
    <t>5L44AM</t>
  </si>
  <si>
    <t>C</t>
  </si>
  <si>
    <t>6J92AM</t>
  </si>
  <si>
    <t>Renk</t>
  </si>
  <si>
    <t>RK821SSTX</t>
  </si>
  <si>
    <t>RK826VT2P</t>
  </si>
  <si>
    <t>RK882TRE</t>
  </si>
  <si>
    <t>RK907SSTX</t>
  </si>
  <si>
    <t>RK915VT2P</t>
  </si>
  <si>
    <t>RK945DGVT2P</t>
  </si>
  <si>
    <t>Stone Seed</t>
  </si>
  <si>
    <t>0931SS</t>
  </si>
  <si>
    <t>H</t>
  </si>
  <si>
    <t>L2</t>
  </si>
  <si>
    <t>1122SS</t>
  </si>
  <si>
    <t>1221TRE</t>
  </si>
  <si>
    <t>L3</t>
  </si>
  <si>
    <t>1332SS</t>
  </si>
  <si>
    <t>1521SS</t>
  </si>
  <si>
    <t>6078RIB</t>
  </si>
  <si>
    <t>6368RIB</t>
  </si>
  <si>
    <t>Wyffels Hybrids</t>
  </si>
  <si>
    <t>W7876RIB</t>
  </si>
  <si>
    <t>W8936DGRIB</t>
  </si>
  <si>
    <t>0-9</t>
  </si>
  <si>
    <r>
      <t>Lgd</t>
    </r>
    <r>
      <rPr>
        <b/>
        <vertAlign val="superscript"/>
        <sz val="10"/>
        <rFont val="Arial"/>
        <family val="2"/>
      </rPr>
      <t>4</t>
    </r>
  </si>
  <si>
    <r>
      <t>Regional Results</t>
    </r>
    <r>
      <rPr>
        <b/>
        <vertAlign val="superscript"/>
        <sz val="10"/>
        <rFont val="Arial"/>
        <family val="2"/>
      </rPr>
      <t>5</t>
    </r>
  </si>
  <si>
    <t>Cappel Seed</t>
  </si>
  <si>
    <t>Hi Fidelity</t>
  </si>
  <si>
    <t>EXP2035</t>
  </si>
  <si>
    <t>HFG1111</t>
  </si>
  <si>
    <t>HFG1132</t>
  </si>
  <si>
    <t>Prairie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</si>
  <si>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Lodging: 0= none, 9= All</t>
    </r>
  </si>
  <si>
    <r>
      <rPr>
        <vertAlign val="superscript"/>
        <sz val="10"/>
        <rFont val="Arial"/>
        <family val="2"/>
      </rPr>
      <t xml:space="preserve">5 </t>
    </r>
    <r>
      <rPr>
        <sz val="10"/>
        <rFont val="Arial"/>
        <family val="2"/>
      </rPr>
      <t>The Perry location was not included in the table due to widspread damage caused by a wind event on the 9th of July.</t>
    </r>
  </si>
  <si>
    <t>C575DP</t>
  </si>
  <si>
    <t>C6812DP</t>
  </si>
  <si>
    <t>66C2Q</t>
  </si>
  <si>
    <t>P0720AM</t>
  </si>
  <si>
    <t>4C14AM</t>
  </si>
  <si>
    <t>RK700SSTX</t>
  </si>
  <si>
    <t>RK710SSTX</t>
  </si>
  <si>
    <t>RK782VT2P</t>
  </si>
  <si>
    <t>Did not harvest</t>
  </si>
  <si>
    <t>Fungicide</t>
  </si>
  <si>
    <t>None</t>
  </si>
  <si>
    <t>175 lbs as fall NH3</t>
  </si>
  <si>
    <t>10 lbs. as PPI UAN</t>
  </si>
  <si>
    <t>Headline AMP</t>
  </si>
  <si>
    <t>Pesticides</t>
  </si>
  <si>
    <t>175 lbs. as PPI UAN</t>
  </si>
  <si>
    <t>Ladius, Aatrex</t>
  </si>
  <si>
    <t>RainFall</t>
  </si>
  <si>
    <t>April</t>
  </si>
  <si>
    <t>May</t>
  </si>
  <si>
    <t>June</t>
  </si>
  <si>
    <t>July</t>
  </si>
  <si>
    <t>August</t>
  </si>
  <si>
    <t>September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</si>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</sst>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m/d/yy;@"/>
    <numFmt numFmtId="166" formatCode="[$-409]mmmm\ d\,\ yyyy;@"/>
  </numFmts>
  <fonts count="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/>
    <xf numFmtId="0" fontId="0" fillId="0" borderId="0" xfId="0" applyAlignment="1">
      <alignment horizontal="center"/>
    </xf>
    <xf numFmtId="164" fontId="5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0" xfId="1"/>
    <xf numFmtId="164" fontId="3" fillId="0" borderId="0" xfId="1" applyNumberFormat="1" applyAlignment="1">
      <alignment horizontal="center"/>
    </xf>
    <xf numFmtId="1" fontId="3" fillId="0" borderId="0" xfId="1" applyNumberFormat="1" applyAlignment="1">
      <alignment horizontal="center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2"/>
    <xf numFmtId="1" fontId="3" fillId="0" borderId="0" xfId="2" applyNumberFormat="1" applyAlignment="1">
      <alignment horizontal="center"/>
    </xf>
    <xf numFmtId="164" fontId="3" fillId="0" borderId="0" xfId="2" applyNumberFormat="1" applyAlignment="1">
      <alignment horizontal="center"/>
    </xf>
    <xf numFmtId="0" fontId="3" fillId="0" borderId="0" xfId="0" applyNumberFormat="1" applyFont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6" fillId="0" borderId="0" xfId="3" applyAlignment="1">
      <alignment horizontal="left"/>
    </xf>
    <xf numFmtId="0" fontId="6" fillId="0" borderId="0" xfId="3"/>
    <xf numFmtId="165" fontId="1" fillId="0" borderId="0" xfId="0" applyNumberFormat="1" applyFont="1" applyAlignment="1">
      <alignment horizontal="right"/>
    </xf>
    <xf numFmtId="166" fontId="0" fillId="0" borderId="0" xfId="0" applyNumberForma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164" fontId="3" fillId="0" borderId="0" xfId="0" applyNumberFormat="1" applyFont="1" applyAlignment="1">
      <alignment horizontal="left"/>
    </xf>
    <xf numFmtId="0" fontId="3" fillId="0" borderId="0" xfId="1" applyFont="1" applyAlignment="1"/>
    <xf numFmtId="166" fontId="3" fillId="0" borderId="0" xfId="0" applyNumberFormat="1" applyFont="1" applyAlignment="1">
      <alignment horizontal="left"/>
    </xf>
    <xf numFmtId="0" fontId="0" fillId="0" borderId="0" xfId="0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NumberFormat="1" applyFont="1"/>
    <xf numFmtId="164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1" xfId="0" applyFont="1" applyBorder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maps/NDqJZ8i9py25bUCMA" TargetMode="External"/><Relationship Id="rId2" Type="http://schemas.openxmlformats.org/officeDocument/2006/relationships/hyperlink" Target="https://goo.gl/maps/3R7BAyNSQgJu59Aj7" TargetMode="External"/><Relationship Id="rId1" Type="http://schemas.openxmlformats.org/officeDocument/2006/relationships/hyperlink" Target="https://goo.gl/maps/F5u54TEKqKkKndQY6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12"/>
  <sheetViews>
    <sheetView tabSelected="1" zoomScaleNormal="100" workbookViewId="0"/>
  </sheetViews>
  <sheetFormatPr defaultColWidth="9.140625" defaultRowHeight="12.75" x14ac:dyDescent="0.2"/>
  <cols>
    <col min="1" max="1" width="21.5703125" style="6" customWidth="1"/>
    <col min="2" max="2" width="20.85546875" style="6" bestFit="1" customWidth="1"/>
    <col min="3" max="3" width="4.7109375" style="6" bestFit="1" customWidth="1"/>
    <col min="4" max="6" width="3.140625" style="6" customWidth="1"/>
    <col min="7" max="7" width="4.140625" style="6" bestFit="1" customWidth="1"/>
    <col min="8" max="8" width="9.140625" style="7"/>
    <col min="9" max="9" width="9.140625" style="12"/>
    <col min="10" max="10" width="9.140625" style="13"/>
    <col min="11" max="11" width="5.7109375" style="12" customWidth="1"/>
    <col min="12" max="12" width="9.140625" style="12"/>
    <col min="13" max="13" width="9.140625" style="13"/>
    <col min="14" max="14" width="5.7109375" style="13" customWidth="1"/>
    <col min="15" max="16" width="9.140625" style="13"/>
    <col min="17" max="17" width="5.7109375" style="13" customWidth="1"/>
    <col min="18" max="18" width="9.140625" style="12"/>
    <col min="19" max="19" width="9.140625" style="8"/>
    <col min="20" max="21" width="9.140625" style="7"/>
    <col min="22" max="22" width="9" style="7" bestFit="1" customWidth="1"/>
    <col min="23" max="23" width="1.7109375" style="11" customWidth="1"/>
    <col min="24" max="25" width="9.140625" style="11"/>
    <col min="26" max="26" width="2.140625" style="11" customWidth="1"/>
    <col min="27" max="29" width="20.7109375" style="11" customWidth="1"/>
    <col min="30" max="16384" width="9.140625" style="11"/>
  </cols>
  <sheetData>
    <row r="1" spans="1:29" x14ac:dyDescent="0.2">
      <c r="A1" s="2" t="s">
        <v>32</v>
      </c>
      <c r="I1" s="3"/>
      <c r="J1" s="1"/>
      <c r="K1" s="3"/>
      <c r="L1" s="3"/>
      <c r="M1" s="1"/>
      <c r="N1" s="41"/>
      <c r="O1" s="1"/>
      <c r="P1" s="1"/>
      <c r="Q1" s="41"/>
      <c r="R1" s="3"/>
    </row>
    <row r="2" spans="1:29" x14ac:dyDescent="0.2">
      <c r="A2" s="2" t="s">
        <v>20</v>
      </c>
      <c r="B2" s="2"/>
      <c r="C2" s="2"/>
      <c r="D2" s="2"/>
      <c r="E2" s="2"/>
      <c r="F2" s="2"/>
      <c r="G2" s="2"/>
      <c r="H2" s="5"/>
      <c r="I2" s="3"/>
      <c r="J2" s="1"/>
      <c r="K2" s="3"/>
      <c r="L2" s="3"/>
      <c r="M2" s="1"/>
      <c r="N2" s="41"/>
      <c r="O2" s="1"/>
      <c r="P2" s="1"/>
      <c r="Q2" s="41"/>
      <c r="T2" s="63" t="s">
        <v>19</v>
      </c>
      <c r="U2" s="63"/>
      <c r="V2" s="63"/>
    </row>
    <row r="3" spans="1:29" ht="14.25" x14ac:dyDescent="0.2">
      <c r="A3" s="2"/>
      <c r="I3" s="64" t="s">
        <v>147</v>
      </c>
      <c r="J3" s="64"/>
      <c r="K3" s="64"/>
      <c r="L3" s="65" t="s">
        <v>7</v>
      </c>
      <c r="M3" s="65"/>
      <c r="N3" s="65"/>
      <c r="O3" s="65" t="s">
        <v>6</v>
      </c>
      <c r="P3" s="65"/>
      <c r="Q3" s="65"/>
      <c r="R3" s="3" t="s">
        <v>2</v>
      </c>
      <c r="S3" s="3" t="s">
        <v>8</v>
      </c>
      <c r="T3" s="14"/>
      <c r="U3" s="14"/>
      <c r="V3" s="14"/>
    </row>
    <row r="4" spans="1:29" ht="14.25" x14ac:dyDescent="0.2">
      <c r="A4" s="2"/>
      <c r="B4" s="2"/>
      <c r="C4" s="2"/>
      <c r="D4" s="2"/>
      <c r="E4" s="2"/>
      <c r="F4" s="2"/>
      <c r="H4" s="5" t="s">
        <v>14</v>
      </c>
      <c r="I4" s="3" t="s">
        <v>0</v>
      </c>
      <c r="J4" s="1" t="s">
        <v>1</v>
      </c>
      <c r="K4" s="3" t="s">
        <v>146</v>
      </c>
      <c r="L4" s="3" t="s">
        <v>0</v>
      </c>
      <c r="M4" s="1" t="s">
        <v>1</v>
      </c>
      <c r="N4" s="40" t="s">
        <v>146</v>
      </c>
      <c r="O4" s="36" t="s">
        <v>0</v>
      </c>
      <c r="P4" s="1" t="s">
        <v>1</v>
      </c>
      <c r="Q4" s="40" t="s">
        <v>146</v>
      </c>
      <c r="R4" s="3" t="s">
        <v>5</v>
      </c>
      <c r="S4" s="3" t="s">
        <v>5</v>
      </c>
      <c r="T4" s="5" t="s">
        <v>16</v>
      </c>
      <c r="U4" s="5" t="s">
        <v>17</v>
      </c>
      <c r="V4" s="5" t="s">
        <v>18</v>
      </c>
    </row>
    <row r="5" spans="1:29" ht="14.25" x14ac:dyDescent="0.2">
      <c r="A5" s="2" t="s">
        <v>23</v>
      </c>
      <c r="B5" s="2" t="s">
        <v>24</v>
      </c>
      <c r="C5" s="2" t="s">
        <v>12</v>
      </c>
      <c r="D5" s="62" t="s">
        <v>13</v>
      </c>
      <c r="E5" s="62"/>
      <c r="F5" s="62"/>
      <c r="G5" s="2" t="s">
        <v>21</v>
      </c>
      <c r="H5" s="5" t="s">
        <v>15</v>
      </c>
      <c r="I5" s="3" t="s">
        <v>3</v>
      </c>
      <c r="J5" s="1" t="s">
        <v>4</v>
      </c>
      <c r="K5" s="3" t="s">
        <v>145</v>
      </c>
      <c r="L5" s="3" t="s">
        <v>3</v>
      </c>
      <c r="M5" s="1" t="s">
        <v>4</v>
      </c>
      <c r="N5" s="40" t="s">
        <v>145</v>
      </c>
      <c r="O5" s="36" t="s">
        <v>3</v>
      </c>
      <c r="P5" s="1" t="s">
        <v>4</v>
      </c>
      <c r="Q5" s="40" t="s">
        <v>145</v>
      </c>
      <c r="R5" s="3" t="s">
        <v>3</v>
      </c>
      <c r="S5" s="3" t="s">
        <v>3</v>
      </c>
      <c r="T5" s="15" t="s">
        <v>28</v>
      </c>
      <c r="U5" s="15" t="s">
        <v>28</v>
      </c>
      <c r="V5" s="15" t="s">
        <v>28</v>
      </c>
    </row>
    <row r="6" spans="1:29" ht="6" customHeight="1" x14ac:dyDescent="0.2">
      <c r="I6" s="3"/>
      <c r="J6" s="1"/>
      <c r="K6" s="3"/>
      <c r="L6" s="8"/>
      <c r="M6" s="9"/>
      <c r="N6" s="33"/>
      <c r="O6" s="33"/>
      <c r="P6" s="33"/>
      <c r="Q6" s="33"/>
      <c r="R6" s="8"/>
      <c r="T6" s="9"/>
      <c r="U6" s="10"/>
      <c r="V6" s="10"/>
    </row>
    <row r="7" spans="1:29" x14ac:dyDescent="0.2">
      <c r="A7" s="19" t="s">
        <v>30</v>
      </c>
      <c r="B7" s="39"/>
      <c r="R7" s="8"/>
      <c r="T7" s="61"/>
      <c r="U7" s="61"/>
      <c r="V7" s="61"/>
    </row>
    <row r="8" spans="1:29" x14ac:dyDescent="0.2">
      <c r="A8" s="6" t="s">
        <v>86</v>
      </c>
      <c r="B8" s="6" t="s">
        <v>156</v>
      </c>
      <c r="C8" s="6" t="s">
        <v>68</v>
      </c>
      <c r="D8" s="6" t="s">
        <v>69</v>
      </c>
      <c r="F8" s="6" t="s">
        <v>74</v>
      </c>
      <c r="G8" s="6" t="s">
        <v>70</v>
      </c>
      <c r="H8" s="34">
        <v>109</v>
      </c>
      <c r="I8" s="3">
        <v>228.0857</v>
      </c>
      <c r="J8" s="1">
        <v>13.64</v>
      </c>
      <c r="K8" s="41">
        <v>0.33500000000000002</v>
      </c>
      <c r="L8" s="8">
        <v>181.60239999999999</v>
      </c>
      <c r="M8" s="9">
        <v>13.2</v>
      </c>
      <c r="N8" s="33">
        <v>0</v>
      </c>
      <c r="O8" s="8">
        <v>274.56900000000002</v>
      </c>
      <c r="P8" s="33">
        <v>14.07</v>
      </c>
      <c r="Q8" s="33">
        <v>0.67</v>
      </c>
      <c r="R8" s="8"/>
      <c r="T8" s="9">
        <v>4.1829000000000001</v>
      </c>
      <c r="U8" s="10">
        <v>6.2591000000000001</v>
      </c>
      <c r="V8" s="10">
        <v>73.790199999999999</v>
      </c>
      <c r="Y8" s="42" t="s">
        <v>33</v>
      </c>
      <c r="Z8" s="42"/>
      <c r="AA8" s="57" t="s">
        <v>7</v>
      </c>
      <c r="AB8" s="57" t="s">
        <v>29</v>
      </c>
      <c r="AC8" s="57" t="s">
        <v>6</v>
      </c>
    </row>
    <row r="9" spans="1:29" x14ac:dyDescent="0.2">
      <c r="A9" s="6" t="s">
        <v>86</v>
      </c>
      <c r="B9" s="6" t="s">
        <v>157</v>
      </c>
      <c r="C9" s="6" t="s">
        <v>68</v>
      </c>
      <c r="D9" s="6" t="s">
        <v>69</v>
      </c>
      <c r="F9" s="6" t="s">
        <v>74</v>
      </c>
      <c r="G9" s="6" t="s">
        <v>70</v>
      </c>
      <c r="H9" s="34">
        <v>108</v>
      </c>
      <c r="I9" s="3">
        <v>235.0309</v>
      </c>
      <c r="J9" s="1">
        <v>13.67</v>
      </c>
      <c r="K9" s="41">
        <v>0</v>
      </c>
      <c r="L9" s="8">
        <v>179.7295</v>
      </c>
      <c r="M9" s="9">
        <v>13.1</v>
      </c>
      <c r="N9" s="33">
        <v>0</v>
      </c>
      <c r="O9" s="8">
        <v>290.3322</v>
      </c>
      <c r="P9" s="33">
        <v>14.23</v>
      </c>
      <c r="Q9" s="33">
        <v>0</v>
      </c>
      <c r="R9" s="8"/>
      <c r="T9" s="9">
        <v>3.82098</v>
      </c>
      <c r="U9" s="10">
        <v>6.9535999999999998</v>
      </c>
      <c r="V9" s="10">
        <v>73.529499999999999</v>
      </c>
      <c r="Y9" s="42" t="s">
        <v>34</v>
      </c>
      <c r="Z9" s="42"/>
      <c r="AA9" s="16" t="s">
        <v>35</v>
      </c>
      <c r="AB9" s="11" t="s">
        <v>36</v>
      </c>
      <c r="AC9" s="11" t="s">
        <v>37</v>
      </c>
    </row>
    <row r="10" spans="1:29" x14ac:dyDescent="0.2">
      <c r="A10" s="6" t="s">
        <v>102</v>
      </c>
      <c r="B10" s="6" t="s">
        <v>158</v>
      </c>
      <c r="C10" s="6" t="s">
        <v>68</v>
      </c>
      <c r="D10" s="6" t="s">
        <v>69</v>
      </c>
      <c r="E10" s="6" t="s">
        <v>82</v>
      </c>
      <c r="F10" s="6" t="s">
        <v>74</v>
      </c>
      <c r="G10" s="6" t="s">
        <v>75</v>
      </c>
      <c r="H10" s="34">
        <v>106</v>
      </c>
      <c r="I10" s="3">
        <v>227.75890000000001</v>
      </c>
      <c r="J10" s="1">
        <v>14.5</v>
      </c>
      <c r="K10" s="41">
        <v>0.83499999999999996</v>
      </c>
      <c r="L10" s="8">
        <v>181.50299999999999</v>
      </c>
      <c r="M10" s="9">
        <v>14.23</v>
      </c>
      <c r="N10" s="33">
        <v>0.67</v>
      </c>
      <c r="O10" s="8">
        <v>274.0147</v>
      </c>
      <c r="P10" s="33">
        <v>14.77</v>
      </c>
      <c r="Q10" s="33">
        <v>1</v>
      </c>
      <c r="R10" s="8"/>
      <c r="T10" s="9">
        <v>4.3140000000000001</v>
      </c>
      <c r="U10" s="10">
        <v>6.91113</v>
      </c>
      <c r="V10" s="10">
        <v>73.681399999999996</v>
      </c>
      <c r="Y10" s="42" t="s">
        <v>38</v>
      </c>
      <c r="Z10" s="42"/>
      <c r="AA10" s="44" t="s">
        <v>39</v>
      </c>
      <c r="AB10" s="45" t="s">
        <v>39</v>
      </c>
      <c r="AC10" s="45" t="s">
        <v>39</v>
      </c>
    </row>
    <row r="11" spans="1:29" x14ac:dyDescent="0.2">
      <c r="A11" s="6" t="s">
        <v>102</v>
      </c>
      <c r="B11" s="6" t="s">
        <v>103</v>
      </c>
      <c r="C11" s="6" t="s">
        <v>68</v>
      </c>
      <c r="D11" s="6" t="s">
        <v>69</v>
      </c>
      <c r="G11" s="6" t="s">
        <v>70</v>
      </c>
      <c r="H11" s="34">
        <v>108</v>
      </c>
      <c r="I11" s="3">
        <v>232.1061</v>
      </c>
      <c r="J11" s="1">
        <v>14.77</v>
      </c>
      <c r="K11" s="41">
        <v>0.16500000000000001</v>
      </c>
      <c r="L11" s="8">
        <v>174.1378</v>
      </c>
      <c r="M11" s="9">
        <v>14.93</v>
      </c>
      <c r="N11" s="33">
        <v>0</v>
      </c>
      <c r="O11" s="8">
        <v>290.07429999999999</v>
      </c>
      <c r="P11" s="33">
        <v>14.6</v>
      </c>
      <c r="Q11" s="33">
        <v>0.33</v>
      </c>
      <c r="R11" s="8"/>
      <c r="T11" s="9">
        <v>4.3662000000000001</v>
      </c>
      <c r="U11" s="10">
        <v>7.0956700000000001</v>
      </c>
      <c r="V11" s="10">
        <v>73.075969999999998</v>
      </c>
      <c r="Y11" s="42" t="s">
        <v>40</v>
      </c>
      <c r="Z11" s="42"/>
      <c r="AA11" s="16" t="s">
        <v>41</v>
      </c>
      <c r="AB11" s="11" t="s">
        <v>42</v>
      </c>
      <c r="AC11" s="11" t="s">
        <v>43</v>
      </c>
    </row>
    <row r="12" spans="1:29" x14ac:dyDescent="0.2">
      <c r="A12" s="6" t="s">
        <v>114</v>
      </c>
      <c r="B12" s="6" t="s">
        <v>159</v>
      </c>
      <c r="C12" s="6" t="s">
        <v>68</v>
      </c>
      <c r="D12" s="6" t="s">
        <v>69</v>
      </c>
      <c r="G12" s="6" t="s">
        <v>75</v>
      </c>
      <c r="H12" s="34">
        <v>107</v>
      </c>
      <c r="I12" s="3">
        <v>226.78469999999999</v>
      </c>
      <c r="J12" s="1">
        <v>15.17</v>
      </c>
      <c r="K12" s="41">
        <v>0.16500000000000001</v>
      </c>
      <c r="L12" s="8">
        <v>157.178</v>
      </c>
      <c r="M12" s="9">
        <v>16.170000000000002</v>
      </c>
      <c r="N12" s="33">
        <v>0</v>
      </c>
      <c r="O12" s="8">
        <v>296.3913</v>
      </c>
      <c r="P12" s="33">
        <v>14.17</v>
      </c>
      <c r="Q12" s="33">
        <v>0.33</v>
      </c>
      <c r="R12" s="8"/>
      <c r="T12" s="9">
        <v>3.9988000000000001</v>
      </c>
      <c r="U12" s="10">
        <v>6.5666599999999997</v>
      </c>
      <c r="V12" s="10">
        <v>73.686269999999993</v>
      </c>
      <c r="Y12" s="42" t="s">
        <v>44</v>
      </c>
      <c r="Z12" s="42"/>
      <c r="AA12" s="16" t="s">
        <v>45</v>
      </c>
      <c r="AB12" s="11" t="s">
        <v>46</v>
      </c>
      <c r="AC12" s="16" t="s">
        <v>45</v>
      </c>
    </row>
    <row r="13" spans="1:29" x14ac:dyDescent="0.2">
      <c r="A13" s="6" t="s">
        <v>120</v>
      </c>
      <c r="B13" s="6" t="s">
        <v>160</v>
      </c>
      <c r="C13" s="6" t="s">
        <v>68</v>
      </c>
      <c r="D13" s="6" t="s">
        <v>69</v>
      </c>
      <c r="G13" s="6" t="s">
        <v>75</v>
      </c>
      <c r="H13" s="34">
        <v>108</v>
      </c>
      <c r="I13" s="3">
        <v>235.24189999999999</v>
      </c>
      <c r="J13" s="1">
        <v>15.07</v>
      </c>
      <c r="K13" s="41">
        <v>0.33500000000000002</v>
      </c>
      <c r="L13" s="8">
        <v>165.72460000000001</v>
      </c>
      <c r="M13" s="9">
        <v>14.7</v>
      </c>
      <c r="N13" s="33">
        <v>0</v>
      </c>
      <c r="O13" s="8">
        <v>304.75920000000002</v>
      </c>
      <c r="P13" s="33">
        <v>15.43</v>
      </c>
      <c r="Q13" s="33">
        <v>0.67</v>
      </c>
      <c r="R13" s="8"/>
      <c r="T13" s="9">
        <v>4.5242300000000002</v>
      </c>
      <c r="U13" s="10">
        <v>6.5272699999999997</v>
      </c>
      <c r="V13" s="10">
        <v>73.510329999999996</v>
      </c>
      <c r="Y13" s="46" t="s">
        <v>47</v>
      </c>
      <c r="Z13" s="46"/>
      <c r="AA13" s="47">
        <v>44312</v>
      </c>
      <c r="AB13" s="47">
        <v>44312</v>
      </c>
      <c r="AC13" s="47">
        <v>44309</v>
      </c>
    </row>
    <row r="14" spans="1:29" x14ac:dyDescent="0.2">
      <c r="A14" s="6" t="s">
        <v>124</v>
      </c>
      <c r="B14" s="6" t="s">
        <v>161</v>
      </c>
      <c r="C14" s="6" t="s">
        <v>68</v>
      </c>
      <c r="D14" s="6" t="s">
        <v>69</v>
      </c>
      <c r="E14" s="6" t="s">
        <v>82</v>
      </c>
      <c r="F14" s="6" t="s">
        <v>74</v>
      </c>
      <c r="G14" s="6" t="s">
        <v>75</v>
      </c>
      <c r="H14" s="34">
        <v>107</v>
      </c>
      <c r="I14" s="3">
        <v>235.6069</v>
      </c>
      <c r="J14" s="1">
        <v>14.85</v>
      </c>
      <c r="K14" s="41">
        <v>0.16500000000000001</v>
      </c>
      <c r="L14" s="8">
        <v>173.42789999999999</v>
      </c>
      <c r="M14" s="9">
        <v>15.17</v>
      </c>
      <c r="N14" s="33">
        <v>0</v>
      </c>
      <c r="O14" s="8">
        <v>297.78590000000003</v>
      </c>
      <c r="P14" s="33">
        <v>14.53</v>
      </c>
      <c r="Q14" s="33">
        <v>0.33</v>
      </c>
      <c r="R14" s="8"/>
      <c r="T14" s="9">
        <v>4.12263</v>
      </c>
      <c r="U14" s="10">
        <v>7.1712300000000004</v>
      </c>
      <c r="V14" s="10">
        <v>73.761369999999999</v>
      </c>
      <c r="Y14" s="46" t="s">
        <v>48</v>
      </c>
      <c r="Z14" s="46"/>
      <c r="AA14" s="47">
        <v>44463</v>
      </c>
      <c r="AB14" s="54" t="s">
        <v>164</v>
      </c>
      <c r="AC14" s="47">
        <v>44463</v>
      </c>
    </row>
    <row r="15" spans="1:29" x14ac:dyDescent="0.2">
      <c r="A15" s="6" t="s">
        <v>124</v>
      </c>
      <c r="B15" s="6" t="s">
        <v>162</v>
      </c>
      <c r="C15" s="6" t="s">
        <v>68</v>
      </c>
      <c r="D15" s="6" t="s">
        <v>69</v>
      </c>
      <c r="E15" s="6" t="s">
        <v>82</v>
      </c>
      <c r="F15" s="6" t="s">
        <v>74</v>
      </c>
      <c r="G15" s="6" t="s">
        <v>75</v>
      </c>
      <c r="H15" s="34">
        <v>107</v>
      </c>
      <c r="I15" s="3">
        <v>221.50909999999999</v>
      </c>
      <c r="J15" s="1">
        <v>13.5</v>
      </c>
      <c r="K15" s="41">
        <v>0</v>
      </c>
      <c r="L15" s="8">
        <v>180.5463</v>
      </c>
      <c r="M15" s="9">
        <v>12.6</v>
      </c>
      <c r="N15" s="33">
        <v>0</v>
      </c>
      <c r="O15" s="8">
        <v>262.47190000000001</v>
      </c>
      <c r="P15" s="33">
        <v>14.4</v>
      </c>
      <c r="Q15" s="33">
        <v>0</v>
      </c>
      <c r="R15" s="8"/>
      <c r="T15" s="9">
        <v>3.7967900000000001</v>
      </c>
      <c r="U15" s="10">
        <v>7.2274700000000003</v>
      </c>
      <c r="V15" s="10">
        <v>73.434430000000006</v>
      </c>
      <c r="Y15" s="42" t="s">
        <v>49</v>
      </c>
      <c r="Z15" s="42"/>
      <c r="AA15" s="6" t="s">
        <v>171</v>
      </c>
      <c r="AB15" s="11" t="s">
        <v>50</v>
      </c>
      <c r="AC15" s="11" t="s">
        <v>167</v>
      </c>
    </row>
    <row r="16" spans="1:29" x14ac:dyDescent="0.2">
      <c r="A16" s="6" t="s">
        <v>124</v>
      </c>
      <c r="B16" s="6" t="s">
        <v>163</v>
      </c>
      <c r="C16" s="6" t="s">
        <v>74</v>
      </c>
      <c r="D16" s="6" t="s">
        <v>69</v>
      </c>
      <c r="F16" s="6" t="s">
        <v>74</v>
      </c>
      <c r="G16" s="6" t="s">
        <v>70</v>
      </c>
      <c r="H16" s="34">
        <v>109</v>
      </c>
      <c r="I16" s="3">
        <v>236.3655</v>
      </c>
      <c r="J16" s="1">
        <v>13.8</v>
      </c>
      <c r="K16" s="41">
        <v>0.16500000000000001</v>
      </c>
      <c r="L16" s="8">
        <v>190.8664</v>
      </c>
      <c r="M16" s="9">
        <v>13.4</v>
      </c>
      <c r="N16" s="33">
        <v>0</v>
      </c>
      <c r="O16" s="8">
        <v>281.86450000000002</v>
      </c>
      <c r="P16" s="33">
        <v>14.2</v>
      </c>
      <c r="Q16" s="33">
        <v>0.33</v>
      </c>
      <c r="R16" s="8"/>
      <c r="T16" s="9">
        <v>4.0550300000000004</v>
      </c>
      <c r="U16" s="10">
        <v>6.6195599999999999</v>
      </c>
      <c r="V16" s="10">
        <v>73.415300000000002</v>
      </c>
      <c r="Y16" s="42"/>
      <c r="Z16" s="42"/>
      <c r="AA16" s="6"/>
      <c r="AC16" s="55" t="s">
        <v>168</v>
      </c>
    </row>
    <row r="17" spans="1:41" x14ac:dyDescent="0.2">
      <c r="A17" s="19" t="s">
        <v>22</v>
      </c>
      <c r="B17" s="31"/>
      <c r="C17" s="19"/>
      <c r="D17" s="19"/>
      <c r="E17" s="19"/>
      <c r="F17" s="19"/>
      <c r="G17" s="19"/>
      <c r="H17" s="32"/>
      <c r="I17" s="20"/>
      <c r="J17" s="21"/>
      <c r="K17" s="20"/>
      <c r="L17" s="20"/>
      <c r="M17" s="21"/>
      <c r="N17" s="21"/>
      <c r="O17" s="20"/>
      <c r="P17" s="21"/>
      <c r="Q17" s="21"/>
      <c r="R17" s="20"/>
      <c r="S17" s="20"/>
      <c r="T17" s="35"/>
      <c r="U17" s="35"/>
      <c r="V17" s="35"/>
      <c r="Y17" s="48" t="s">
        <v>170</v>
      </c>
      <c r="Z17" s="49"/>
      <c r="AA17" s="50"/>
      <c r="AB17" s="51"/>
      <c r="AC17" s="51"/>
    </row>
    <row r="18" spans="1:41" x14ac:dyDescent="0.2">
      <c r="A18" s="6" t="s">
        <v>148</v>
      </c>
      <c r="B18" s="6">
        <v>4920</v>
      </c>
      <c r="H18" s="34">
        <v>109</v>
      </c>
      <c r="I18" s="3">
        <v>226.41030000000001</v>
      </c>
      <c r="J18" s="1">
        <v>15.5</v>
      </c>
      <c r="K18" s="3">
        <v>0</v>
      </c>
      <c r="L18" s="8">
        <v>183.3801</v>
      </c>
      <c r="M18" s="9">
        <v>15.83</v>
      </c>
      <c r="N18" s="33">
        <v>0</v>
      </c>
      <c r="O18" s="8">
        <v>269.44049999999999</v>
      </c>
      <c r="P18" s="33">
        <v>15.17</v>
      </c>
      <c r="Q18" s="33">
        <v>0</v>
      </c>
      <c r="R18" s="8"/>
      <c r="T18" s="9">
        <v>4.0423299999999998</v>
      </c>
      <c r="U18" s="10">
        <v>6.6772299999999998</v>
      </c>
      <c r="V18" s="10">
        <v>73.320300000000003</v>
      </c>
      <c r="Y18" s="42" t="s">
        <v>51</v>
      </c>
      <c r="Z18" s="42"/>
      <c r="AA18" s="11" t="s">
        <v>52</v>
      </c>
      <c r="AB18" s="16" t="s">
        <v>53</v>
      </c>
      <c r="AC18" s="11" t="s">
        <v>54</v>
      </c>
    </row>
    <row r="19" spans="1:41" x14ac:dyDescent="0.2">
      <c r="A19" s="6" t="s">
        <v>153</v>
      </c>
      <c r="B19" s="6">
        <v>3259</v>
      </c>
      <c r="H19" s="34">
        <v>105</v>
      </c>
      <c r="I19" s="3">
        <v>225.4144</v>
      </c>
      <c r="J19" s="1">
        <v>12.75</v>
      </c>
      <c r="K19" s="3">
        <v>0</v>
      </c>
      <c r="L19" s="8">
        <v>182.30699999999999</v>
      </c>
      <c r="M19" s="9">
        <v>12.1</v>
      </c>
      <c r="N19" s="33">
        <v>0</v>
      </c>
      <c r="O19" s="8">
        <v>268.52170000000001</v>
      </c>
      <c r="P19" s="33">
        <v>13.4</v>
      </c>
      <c r="Q19" s="33">
        <v>0</v>
      </c>
      <c r="R19" s="8">
        <v>234.83246</v>
      </c>
      <c r="T19" s="9">
        <v>4.3701999999999996</v>
      </c>
      <c r="U19" s="10">
        <v>7.0113000000000003</v>
      </c>
      <c r="V19" s="10">
        <v>73.276430000000005</v>
      </c>
      <c r="Y19" s="42" t="s">
        <v>55</v>
      </c>
      <c r="Z19" s="42"/>
      <c r="AA19" s="16" t="s">
        <v>172</v>
      </c>
      <c r="AB19" s="16" t="s">
        <v>56</v>
      </c>
      <c r="AC19" s="16" t="s">
        <v>56</v>
      </c>
    </row>
    <row r="20" spans="1:41" x14ac:dyDescent="0.2">
      <c r="A20" s="6" t="s">
        <v>153</v>
      </c>
      <c r="B20" s="6">
        <v>4470</v>
      </c>
      <c r="H20" s="34">
        <v>106</v>
      </c>
      <c r="I20" s="3">
        <v>225.01900000000001</v>
      </c>
      <c r="J20" s="1">
        <v>13.44</v>
      </c>
      <c r="K20" s="3">
        <v>0</v>
      </c>
      <c r="L20" s="8">
        <v>181.68520000000001</v>
      </c>
      <c r="M20" s="9">
        <v>12.77</v>
      </c>
      <c r="N20" s="33">
        <v>0</v>
      </c>
      <c r="O20" s="8">
        <v>268.35270000000003</v>
      </c>
      <c r="P20" s="33">
        <v>14.1</v>
      </c>
      <c r="Q20" s="33">
        <v>0</v>
      </c>
      <c r="R20" s="8"/>
      <c r="T20" s="9">
        <v>4.2858700000000001</v>
      </c>
      <c r="U20" s="10">
        <v>7.0404299999999997</v>
      </c>
      <c r="V20" s="10">
        <v>73.501400000000004</v>
      </c>
      <c r="Y20" s="42" t="s">
        <v>165</v>
      </c>
      <c r="Z20" s="42"/>
      <c r="AA20" s="16" t="s">
        <v>166</v>
      </c>
      <c r="AB20" s="16" t="s">
        <v>166</v>
      </c>
      <c r="AC20" s="16" t="s">
        <v>169</v>
      </c>
    </row>
    <row r="21" spans="1:41" x14ac:dyDescent="0.2">
      <c r="H21" s="34"/>
      <c r="I21" s="3"/>
      <c r="J21" s="1"/>
      <c r="K21" s="3"/>
      <c r="L21" s="8"/>
      <c r="M21" s="9"/>
      <c r="N21" s="33"/>
      <c r="O21" s="8"/>
      <c r="P21" s="33"/>
      <c r="Q21" s="33"/>
      <c r="R21" s="8"/>
      <c r="T21" s="9"/>
      <c r="U21" s="10"/>
      <c r="V21" s="10"/>
      <c r="Y21" s="19" t="s">
        <v>57</v>
      </c>
      <c r="Z21" s="49"/>
      <c r="AA21" s="50"/>
      <c r="AB21" s="51"/>
      <c r="AC21" s="51"/>
    </row>
    <row r="22" spans="1:41" x14ac:dyDescent="0.2">
      <c r="B22" s="6" t="s">
        <v>9</v>
      </c>
      <c r="H22" s="40"/>
      <c r="I22" s="40">
        <v>229.61108999999999</v>
      </c>
      <c r="J22" s="41">
        <v>14.219580000000001</v>
      </c>
      <c r="K22" s="3"/>
      <c r="L22" s="8">
        <v>177.67402000000001</v>
      </c>
      <c r="M22" s="9">
        <v>14.01667</v>
      </c>
      <c r="N22" s="33"/>
      <c r="O22" s="8">
        <v>281.54817000000003</v>
      </c>
      <c r="P22" s="33">
        <v>14.422779999999999</v>
      </c>
      <c r="Q22" s="33"/>
      <c r="R22" s="8"/>
      <c r="T22" s="9">
        <v>4.1566599999999996</v>
      </c>
      <c r="U22" s="10">
        <v>6.8383900000000004</v>
      </c>
      <c r="V22" s="10">
        <v>73.498580000000004</v>
      </c>
      <c r="Y22" s="42" t="s">
        <v>58</v>
      </c>
      <c r="Z22" s="42"/>
      <c r="AA22" s="6" t="s">
        <v>59</v>
      </c>
      <c r="AB22" s="6" t="s">
        <v>59</v>
      </c>
      <c r="AC22" s="6" t="s">
        <v>60</v>
      </c>
    </row>
    <row r="23" spans="1:41" x14ac:dyDescent="0.2">
      <c r="B23" s="6" t="s">
        <v>10</v>
      </c>
      <c r="H23" s="34"/>
      <c r="I23" s="3">
        <v>18.154860568313339</v>
      </c>
      <c r="J23" s="1">
        <v>0.93993260406136647</v>
      </c>
      <c r="K23" s="3"/>
      <c r="L23" s="8">
        <v>9.1510400000000001</v>
      </c>
      <c r="M23" s="9">
        <v>0.75819000000000003</v>
      </c>
      <c r="N23" s="33"/>
      <c r="O23" s="8">
        <v>9.8541500000000006</v>
      </c>
      <c r="P23" s="33">
        <v>0.42704999999999999</v>
      </c>
      <c r="Q23" s="33"/>
      <c r="R23" s="8"/>
      <c r="T23" s="9">
        <v>0.11788999999999999</v>
      </c>
      <c r="U23" s="10">
        <v>0.22266</v>
      </c>
      <c r="V23" s="10">
        <v>0.55545999999999995</v>
      </c>
      <c r="Y23" s="42" t="s">
        <v>61</v>
      </c>
      <c r="Z23" s="42"/>
      <c r="AA23" s="6" t="s">
        <v>62</v>
      </c>
      <c r="AB23" s="6" t="s">
        <v>63</v>
      </c>
      <c r="AC23" s="6" t="s">
        <v>62</v>
      </c>
      <c r="AD23" s="59"/>
      <c r="AE23" s="59"/>
      <c r="AF23" s="59"/>
      <c r="AG23" s="59"/>
      <c r="AH23" s="59"/>
      <c r="AI23" s="59"/>
      <c r="AJ23" s="59"/>
    </row>
    <row r="24" spans="1:41" x14ac:dyDescent="0.2">
      <c r="B24" s="6" t="s">
        <v>11</v>
      </c>
      <c r="H24" s="34"/>
      <c r="I24" s="3">
        <v>11.276583805126005</v>
      </c>
      <c r="J24" s="1">
        <v>9.4270202972926675</v>
      </c>
      <c r="K24" s="3"/>
      <c r="L24" s="8">
        <v>5.3387599999999997</v>
      </c>
      <c r="M24" s="9">
        <v>5.6069500000000003</v>
      </c>
      <c r="N24" s="33"/>
      <c r="O24" s="8">
        <v>3.6232600000000001</v>
      </c>
      <c r="P24" s="33">
        <v>3.0651899999999999</v>
      </c>
      <c r="Q24" s="33"/>
      <c r="R24" s="8"/>
      <c r="T24" s="9">
        <v>2.9399700000000002</v>
      </c>
      <c r="U24" s="10">
        <v>3.3750200000000001</v>
      </c>
      <c r="V24" s="10">
        <v>0.78337000000000001</v>
      </c>
      <c r="Y24" s="42" t="s">
        <v>64</v>
      </c>
      <c r="Z24" s="43"/>
      <c r="AA24" s="16">
        <v>40.926553478772298</v>
      </c>
      <c r="AB24" s="16">
        <v>39.803306318225097</v>
      </c>
      <c r="AC24" s="16">
        <v>39.819798711423701</v>
      </c>
    </row>
    <row r="25" spans="1:41" x14ac:dyDescent="0.2">
      <c r="H25" s="34"/>
      <c r="I25" s="3"/>
      <c r="J25" s="1"/>
      <c r="K25" s="3"/>
      <c r="L25" s="8"/>
      <c r="M25" s="9"/>
      <c r="N25" s="33"/>
      <c r="O25" s="8"/>
      <c r="P25" s="33"/>
      <c r="Q25" s="33"/>
      <c r="R25" s="8"/>
      <c r="T25" s="9"/>
      <c r="U25" s="10"/>
      <c r="V25" s="10"/>
      <c r="Y25" s="42" t="s">
        <v>65</v>
      </c>
      <c r="Z25" s="43"/>
      <c r="AA25" s="16">
        <v>-90.725661521676102</v>
      </c>
      <c r="AB25" s="16">
        <v>-90.822425219759097</v>
      </c>
      <c r="AC25" s="16">
        <v>-89.947204073033404</v>
      </c>
    </row>
    <row r="26" spans="1:41" x14ac:dyDescent="0.2">
      <c r="A26" s="19" t="s">
        <v>31</v>
      </c>
      <c r="B26" s="39"/>
      <c r="H26" s="34"/>
      <c r="I26" s="3"/>
      <c r="J26" s="1"/>
      <c r="K26" s="3"/>
      <c r="L26" s="8"/>
      <c r="M26" s="9"/>
      <c r="N26" s="33"/>
      <c r="O26" s="8"/>
      <c r="P26" s="33"/>
      <c r="Q26" s="33"/>
      <c r="R26" s="8"/>
      <c r="T26" s="9"/>
      <c r="U26" s="10"/>
      <c r="V26" s="10"/>
    </row>
    <row r="27" spans="1:41" x14ac:dyDescent="0.2">
      <c r="A27" s="6" t="s">
        <v>66</v>
      </c>
      <c r="B27" s="6" t="s">
        <v>67</v>
      </c>
      <c r="C27" s="6" t="s">
        <v>68</v>
      </c>
      <c r="D27" s="6" t="s">
        <v>69</v>
      </c>
      <c r="G27" s="6" t="s">
        <v>70</v>
      </c>
      <c r="H27" s="34">
        <v>113</v>
      </c>
      <c r="I27" s="37">
        <v>250.35140000000001</v>
      </c>
      <c r="J27" s="38">
        <v>15.26</v>
      </c>
      <c r="K27" s="41">
        <v>0.505</v>
      </c>
      <c r="L27" s="8">
        <v>202.2987</v>
      </c>
      <c r="M27" s="33">
        <v>14.58</v>
      </c>
      <c r="N27" s="33">
        <v>1.01</v>
      </c>
      <c r="O27" s="8">
        <v>298.40410000000003</v>
      </c>
      <c r="P27" s="33">
        <v>15.94</v>
      </c>
      <c r="Q27" s="33">
        <v>0</v>
      </c>
      <c r="R27" s="8">
        <v>248.76942</v>
      </c>
      <c r="T27" s="33">
        <v>3.87175</v>
      </c>
      <c r="U27" s="10">
        <v>7.5875199999999996</v>
      </c>
      <c r="V27" s="10">
        <v>73.571169999999995</v>
      </c>
      <c r="Y27" s="49" t="s">
        <v>173</v>
      </c>
      <c r="Z27" s="49"/>
      <c r="AA27" s="66"/>
      <c r="AB27" s="66"/>
      <c r="AC27" s="66"/>
      <c r="AD27" s="58"/>
      <c r="AE27" s="8"/>
      <c r="AF27" s="33"/>
      <c r="AG27" s="33"/>
      <c r="AH27" s="8"/>
      <c r="AI27" s="33"/>
      <c r="AJ27" s="33"/>
    </row>
    <row r="28" spans="1:41" x14ac:dyDescent="0.2">
      <c r="A28" s="6" t="s">
        <v>66</v>
      </c>
      <c r="B28" s="6" t="s">
        <v>71</v>
      </c>
      <c r="C28" s="6" t="s">
        <v>68</v>
      </c>
      <c r="D28" s="6" t="s">
        <v>69</v>
      </c>
      <c r="G28" s="6" t="s">
        <v>70</v>
      </c>
      <c r="H28" s="34">
        <v>115</v>
      </c>
      <c r="I28" s="37">
        <v>244.5325</v>
      </c>
      <c r="J28" s="38">
        <v>18.190000000000001</v>
      </c>
      <c r="K28" s="41">
        <v>0.18</v>
      </c>
      <c r="L28" s="8">
        <v>204.50110000000001</v>
      </c>
      <c r="M28" s="33">
        <v>18.39</v>
      </c>
      <c r="N28" s="33">
        <v>0</v>
      </c>
      <c r="O28" s="8">
        <v>284.56389999999999</v>
      </c>
      <c r="P28" s="33">
        <v>17.98</v>
      </c>
      <c r="Q28" s="33">
        <v>0.36</v>
      </c>
      <c r="R28" s="8">
        <v>244.64855</v>
      </c>
      <c r="T28" s="33">
        <v>3.63592</v>
      </c>
      <c r="U28" s="10">
        <v>7.5868599999999997</v>
      </c>
      <c r="V28" s="10">
        <v>73.731830000000002</v>
      </c>
      <c r="Y28" s="67" t="s">
        <v>174</v>
      </c>
      <c r="Z28" s="67"/>
      <c r="AA28" s="33">
        <v>3.9</v>
      </c>
      <c r="AB28" s="33">
        <v>3.7</v>
      </c>
      <c r="AC28" s="33">
        <v>2.8</v>
      </c>
      <c r="AD28" s="58"/>
      <c r="AE28" s="8"/>
      <c r="AF28" s="33"/>
      <c r="AG28" s="33"/>
      <c r="AH28" s="8"/>
      <c r="AI28" s="33"/>
      <c r="AJ28" s="33"/>
    </row>
    <row r="29" spans="1:41" x14ac:dyDescent="0.2">
      <c r="A29" s="6" t="s">
        <v>66</v>
      </c>
      <c r="B29" s="6" t="s">
        <v>72</v>
      </c>
      <c r="C29" s="6" t="s">
        <v>68</v>
      </c>
      <c r="D29" s="6" t="s">
        <v>69</v>
      </c>
      <c r="G29" s="6" t="s">
        <v>70</v>
      </c>
      <c r="H29" s="34">
        <v>116</v>
      </c>
      <c r="I29" s="37">
        <v>228.31569999999999</v>
      </c>
      <c r="J29" s="38">
        <v>18.34</v>
      </c>
      <c r="K29" s="41">
        <v>0.8</v>
      </c>
      <c r="L29" s="8">
        <v>182.4119</v>
      </c>
      <c r="M29" s="33">
        <v>17.899999999999999</v>
      </c>
      <c r="N29" s="33">
        <v>0.63</v>
      </c>
      <c r="O29" s="8">
        <v>274.21949999999998</v>
      </c>
      <c r="P29" s="33">
        <v>18.77</v>
      </c>
      <c r="Q29" s="33">
        <v>0.97</v>
      </c>
      <c r="R29" s="8"/>
      <c r="T29" s="33">
        <v>3.6787999999999998</v>
      </c>
      <c r="U29" s="10">
        <v>8.2391500000000004</v>
      </c>
      <c r="V29" s="10">
        <v>72.825199999999995</v>
      </c>
      <c r="Y29" s="67" t="s">
        <v>175</v>
      </c>
      <c r="Z29" s="67"/>
      <c r="AA29" s="33">
        <v>6.6</v>
      </c>
      <c r="AB29" s="33">
        <v>4.8</v>
      </c>
      <c r="AC29" s="33">
        <v>4.8</v>
      </c>
      <c r="AD29" s="58"/>
      <c r="AE29" s="8"/>
      <c r="AF29" s="33"/>
      <c r="AG29" s="33"/>
      <c r="AH29" s="8"/>
      <c r="AI29" s="33"/>
      <c r="AJ29" s="33"/>
    </row>
    <row r="30" spans="1:41" x14ac:dyDescent="0.2">
      <c r="A30" s="6" t="s">
        <v>66</v>
      </c>
      <c r="B30" s="6" t="s">
        <v>73</v>
      </c>
      <c r="C30" s="6" t="s">
        <v>68</v>
      </c>
      <c r="D30" s="6" t="s">
        <v>69</v>
      </c>
      <c r="F30" s="6" t="s">
        <v>74</v>
      </c>
      <c r="G30" s="6" t="s">
        <v>75</v>
      </c>
      <c r="H30" s="34">
        <v>110</v>
      </c>
      <c r="I30" s="37">
        <v>237.4744</v>
      </c>
      <c r="J30" s="38">
        <v>16.75</v>
      </c>
      <c r="K30" s="41">
        <v>0.64500000000000002</v>
      </c>
      <c r="L30" s="8">
        <v>198.04839999999999</v>
      </c>
      <c r="M30" s="33">
        <v>16.25</v>
      </c>
      <c r="N30" s="33">
        <v>0</v>
      </c>
      <c r="O30" s="8">
        <v>276.90039999999999</v>
      </c>
      <c r="P30" s="33">
        <v>17.25</v>
      </c>
      <c r="Q30" s="33">
        <v>1.29</v>
      </c>
      <c r="R30" s="8"/>
      <c r="T30" s="33">
        <v>3.9771000000000001</v>
      </c>
      <c r="U30" s="10">
        <v>7.63802</v>
      </c>
      <c r="V30" s="10">
        <v>73.035470000000004</v>
      </c>
      <c r="Y30" s="67" t="s">
        <v>176</v>
      </c>
      <c r="Z30" s="67"/>
      <c r="AA30" s="33">
        <v>8.1</v>
      </c>
      <c r="AB30" s="33">
        <v>7.5</v>
      </c>
      <c r="AC30" s="33">
        <v>6.4</v>
      </c>
    </row>
    <row r="31" spans="1:41" x14ac:dyDescent="0.2">
      <c r="A31" s="6" t="s">
        <v>66</v>
      </c>
      <c r="B31" s="6" t="s">
        <v>76</v>
      </c>
      <c r="C31" s="6" t="s">
        <v>68</v>
      </c>
      <c r="D31" s="6" t="s">
        <v>69</v>
      </c>
      <c r="F31" s="6" t="s">
        <v>74</v>
      </c>
      <c r="G31" s="6" t="s">
        <v>75</v>
      </c>
      <c r="H31" s="34">
        <v>114</v>
      </c>
      <c r="I31" s="37">
        <v>244.58949999999999</v>
      </c>
      <c r="J31" s="38">
        <v>17.670000000000002</v>
      </c>
      <c r="K31" s="41">
        <v>0.83000000000000007</v>
      </c>
      <c r="L31" s="8">
        <v>196.38740000000001</v>
      </c>
      <c r="M31" s="33">
        <v>17.62</v>
      </c>
      <c r="N31" s="33">
        <v>1.32</v>
      </c>
      <c r="O31" s="8">
        <v>292.79160000000002</v>
      </c>
      <c r="P31" s="33">
        <v>17.71</v>
      </c>
      <c r="Q31" s="33">
        <v>0.34</v>
      </c>
      <c r="R31" s="8"/>
      <c r="T31" s="33">
        <v>3.94401</v>
      </c>
      <c r="U31" s="10">
        <v>7.3242900000000004</v>
      </c>
      <c r="V31" s="10">
        <v>73.416129999999995</v>
      </c>
      <c r="Y31" s="67" t="s">
        <v>177</v>
      </c>
      <c r="Z31" s="67"/>
      <c r="AA31" s="33">
        <v>4.0999999999999996</v>
      </c>
      <c r="AB31" s="33">
        <v>5.7</v>
      </c>
      <c r="AC31" s="33">
        <v>6.4</v>
      </c>
      <c r="AD31" s="58"/>
      <c r="AE31" s="8"/>
      <c r="AF31" s="8"/>
      <c r="AG31" s="8"/>
      <c r="AH31" s="8"/>
      <c r="AI31" s="8"/>
    </row>
    <row r="32" spans="1:41" x14ac:dyDescent="0.2">
      <c r="A32" s="6" t="s">
        <v>77</v>
      </c>
      <c r="B32" s="6" t="s">
        <v>78</v>
      </c>
      <c r="C32" s="6" t="s">
        <v>68</v>
      </c>
      <c r="D32" s="6" t="s">
        <v>69</v>
      </c>
      <c r="G32" s="6" t="s">
        <v>70</v>
      </c>
      <c r="H32" s="34">
        <v>113</v>
      </c>
      <c r="I32" s="37">
        <v>239.23400000000001</v>
      </c>
      <c r="J32" s="38">
        <v>15.5</v>
      </c>
      <c r="K32" s="41">
        <v>0.55000000000000004</v>
      </c>
      <c r="L32" s="8">
        <v>192.5393</v>
      </c>
      <c r="M32" s="33">
        <v>14.45</v>
      </c>
      <c r="N32" s="33">
        <v>0.66</v>
      </c>
      <c r="O32" s="8">
        <v>285.92869999999999</v>
      </c>
      <c r="P32" s="33">
        <v>16.54</v>
      </c>
      <c r="Q32" s="33">
        <v>0.44</v>
      </c>
      <c r="R32" s="8"/>
      <c r="T32" s="33">
        <v>3.76301</v>
      </c>
      <c r="U32" s="10">
        <v>7.5655900000000003</v>
      </c>
      <c r="V32" s="10">
        <v>73.861230000000006</v>
      </c>
      <c r="Y32" s="67" t="s">
        <v>178</v>
      </c>
      <c r="Z32" s="67"/>
      <c r="AA32" s="33">
        <v>2.6</v>
      </c>
      <c r="AB32" s="33">
        <v>1.8</v>
      </c>
      <c r="AC32" s="33">
        <v>7.3</v>
      </c>
      <c r="AD32" s="22"/>
      <c r="AE32" s="22"/>
      <c r="AF32" s="22"/>
      <c r="AG32" s="22"/>
      <c r="AH32" s="24"/>
      <c r="AI32" s="23"/>
      <c r="AJ32" s="24"/>
      <c r="AK32" s="24"/>
      <c r="AL32" s="23"/>
      <c r="AM32" s="23"/>
      <c r="AN32" s="23"/>
      <c r="AO32" s="23"/>
    </row>
    <row r="33" spans="1:41" x14ac:dyDescent="0.2">
      <c r="A33" s="6" t="s">
        <v>79</v>
      </c>
      <c r="B33" s="6" t="s">
        <v>80</v>
      </c>
      <c r="C33" s="6" t="s">
        <v>68</v>
      </c>
      <c r="D33" s="6" t="s">
        <v>69</v>
      </c>
      <c r="G33" s="6" t="s">
        <v>75</v>
      </c>
      <c r="H33" s="34">
        <v>107</v>
      </c>
      <c r="I33" s="37">
        <v>242.70320000000001</v>
      </c>
      <c r="J33" s="38">
        <v>13.31</v>
      </c>
      <c r="K33" s="41">
        <v>0.13500000000000001</v>
      </c>
      <c r="L33" s="8">
        <v>194.7157</v>
      </c>
      <c r="M33" s="33">
        <v>12.96</v>
      </c>
      <c r="N33" s="33">
        <v>0.01</v>
      </c>
      <c r="O33" s="8">
        <v>290.69060000000002</v>
      </c>
      <c r="P33" s="33">
        <v>13.65</v>
      </c>
      <c r="Q33" s="33">
        <v>0.26</v>
      </c>
      <c r="R33" s="8">
        <v>234.27708999999999</v>
      </c>
      <c r="T33" s="33">
        <v>3.54243</v>
      </c>
      <c r="U33" s="10">
        <v>7.3876099999999996</v>
      </c>
      <c r="V33" s="10">
        <v>73.575000000000003</v>
      </c>
      <c r="Y33" s="68" t="s">
        <v>179</v>
      </c>
      <c r="Z33" s="68"/>
      <c r="AA33" s="35">
        <v>1.8</v>
      </c>
      <c r="AB33" s="35">
        <v>1</v>
      </c>
      <c r="AC33" s="35">
        <v>1.8</v>
      </c>
      <c r="AD33" s="22"/>
      <c r="AE33" s="22"/>
      <c r="AF33" s="22"/>
      <c r="AG33" s="22"/>
      <c r="AH33" s="24"/>
      <c r="AI33" s="23"/>
      <c r="AJ33" s="24"/>
      <c r="AK33" s="24"/>
      <c r="AL33" s="23"/>
      <c r="AM33" s="23"/>
      <c r="AN33" s="23"/>
      <c r="AO33" s="23"/>
    </row>
    <row r="34" spans="1:41" x14ac:dyDescent="0.2">
      <c r="A34" s="6" t="s">
        <v>79</v>
      </c>
      <c r="B34" s="6" t="s">
        <v>81</v>
      </c>
      <c r="C34" s="6" t="s">
        <v>68</v>
      </c>
      <c r="D34" s="6" t="s">
        <v>69</v>
      </c>
      <c r="E34" s="6" t="s">
        <v>82</v>
      </c>
      <c r="F34" s="6" t="s">
        <v>74</v>
      </c>
      <c r="G34" s="6" t="s">
        <v>75</v>
      </c>
      <c r="H34" s="34">
        <v>110</v>
      </c>
      <c r="I34" s="37">
        <v>243.23099999999999</v>
      </c>
      <c r="J34" s="38">
        <v>15.84</v>
      </c>
      <c r="K34" s="41">
        <v>0.12</v>
      </c>
      <c r="L34" s="8">
        <v>195.3374</v>
      </c>
      <c r="M34" s="33">
        <v>15.58</v>
      </c>
      <c r="N34" s="33">
        <v>0</v>
      </c>
      <c r="O34" s="8">
        <v>291.12450000000001</v>
      </c>
      <c r="P34" s="33">
        <v>16.100000000000001</v>
      </c>
      <c r="Q34" s="33">
        <v>0.24</v>
      </c>
      <c r="R34" s="8"/>
      <c r="T34" s="33">
        <v>3.911</v>
      </c>
      <c r="U34" s="10">
        <v>7.6968100000000002</v>
      </c>
      <c r="V34" s="10">
        <v>73.490729999999999</v>
      </c>
      <c r="Y34" s="67" t="s">
        <v>180</v>
      </c>
      <c r="Z34" s="67"/>
      <c r="AA34" s="33">
        <f>SUM(AA28:AA33)</f>
        <v>27.100000000000005</v>
      </c>
      <c r="AB34" s="33">
        <f>SUM(AB28:AB33)</f>
        <v>24.5</v>
      </c>
      <c r="AC34" s="33">
        <f>SUM(AC28:AC33)</f>
        <v>29.5</v>
      </c>
      <c r="AD34" s="22"/>
      <c r="AE34" s="22"/>
      <c r="AF34" s="22"/>
      <c r="AG34" s="22"/>
      <c r="AH34" s="24"/>
      <c r="AI34" s="23"/>
      <c r="AJ34" s="24"/>
      <c r="AK34" s="24"/>
      <c r="AL34" s="23"/>
      <c r="AM34" s="23"/>
      <c r="AN34" s="23"/>
      <c r="AO34" s="23"/>
    </row>
    <row r="35" spans="1:41" x14ac:dyDescent="0.2">
      <c r="A35" s="6" t="s">
        <v>79</v>
      </c>
      <c r="B35" s="6" t="s">
        <v>83</v>
      </c>
      <c r="C35" s="6" t="s">
        <v>68</v>
      </c>
      <c r="D35" s="6" t="s">
        <v>69</v>
      </c>
      <c r="E35" s="6" t="s">
        <v>82</v>
      </c>
      <c r="F35" s="6" t="s">
        <v>74</v>
      </c>
      <c r="G35" s="6" t="s">
        <v>75</v>
      </c>
      <c r="H35" s="34">
        <v>112</v>
      </c>
      <c r="I35" s="37">
        <v>229.31659999999999</v>
      </c>
      <c r="J35" s="38">
        <v>15.12</v>
      </c>
      <c r="K35" s="41">
        <v>0.16500000000000001</v>
      </c>
      <c r="L35" s="8">
        <v>192.1335</v>
      </c>
      <c r="M35" s="33">
        <v>14.11</v>
      </c>
      <c r="N35" s="33">
        <v>0.01</v>
      </c>
      <c r="O35" s="8">
        <v>266.49970000000002</v>
      </c>
      <c r="P35" s="33">
        <v>16.13</v>
      </c>
      <c r="Q35" s="33">
        <v>0.32</v>
      </c>
      <c r="R35" s="8">
        <v>243.5198</v>
      </c>
      <c r="T35" s="33">
        <v>3.8220000000000001</v>
      </c>
      <c r="U35" s="10">
        <v>7.4164399999999997</v>
      </c>
      <c r="V35" s="10">
        <v>73.853099999999998</v>
      </c>
      <c r="Z35" s="52"/>
      <c r="AA35" s="27"/>
      <c r="AB35" s="27"/>
      <c r="AC35" s="27"/>
      <c r="AD35" s="27"/>
      <c r="AE35" s="27"/>
      <c r="AF35" s="27"/>
      <c r="AG35" s="27"/>
      <c r="AH35" s="28"/>
      <c r="AI35" s="29"/>
      <c r="AJ35" s="28"/>
      <c r="AL35" s="29"/>
      <c r="AM35" s="29"/>
      <c r="AN35" s="29"/>
      <c r="AO35" s="29"/>
    </row>
    <row r="36" spans="1:41" x14ac:dyDescent="0.2">
      <c r="A36" s="6" t="s">
        <v>79</v>
      </c>
      <c r="B36" s="6" t="s">
        <v>84</v>
      </c>
      <c r="C36" s="6" t="s">
        <v>68</v>
      </c>
      <c r="D36" s="6" t="s">
        <v>69</v>
      </c>
      <c r="E36" s="6" t="s">
        <v>82</v>
      </c>
      <c r="F36" s="6" t="s">
        <v>74</v>
      </c>
      <c r="G36" s="6" t="s">
        <v>75</v>
      </c>
      <c r="H36" s="34">
        <v>114</v>
      </c>
      <c r="I36" s="37">
        <v>245.92410000000001</v>
      </c>
      <c r="J36" s="38">
        <v>15.77</v>
      </c>
      <c r="K36" s="41">
        <v>0.20499999999999999</v>
      </c>
      <c r="L36" s="8">
        <v>206.7731</v>
      </c>
      <c r="M36" s="33">
        <v>15.29</v>
      </c>
      <c r="N36" s="33">
        <v>0</v>
      </c>
      <c r="O36" s="8">
        <v>285.07510000000002</v>
      </c>
      <c r="P36" s="33">
        <v>16.25</v>
      </c>
      <c r="Q36" s="33">
        <v>0.41</v>
      </c>
      <c r="R36" s="8">
        <v>249.99615</v>
      </c>
      <c r="T36" s="33">
        <v>3.7943199999999999</v>
      </c>
      <c r="U36" s="10">
        <v>7.7438599999999997</v>
      </c>
      <c r="V36" s="10">
        <v>73.409829999999999</v>
      </c>
      <c r="Z36" s="53"/>
      <c r="AA36" s="6"/>
      <c r="AB36" s="6"/>
      <c r="AC36" s="6"/>
      <c r="AD36" s="6"/>
      <c r="AE36" s="6"/>
      <c r="AF36" s="6"/>
      <c r="AG36" s="56"/>
      <c r="AH36" s="8"/>
      <c r="AI36" s="33"/>
      <c r="AJ36" s="8"/>
      <c r="AK36" s="8"/>
      <c r="AL36" s="33"/>
      <c r="AM36" s="33"/>
      <c r="AN36" s="13"/>
      <c r="AO36" s="13"/>
    </row>
    <row r="37" spans="1:41" x14ac:dyDescent="0.2">
      <c r="A37" s="6" t="s">
        <v>79</v>
      </c>
      <c r="B37" s="6" t="s">
        <v>85</v>
      </c>
      <c r="C37" s="6" t="s">
        <v>68</v>
      </c>
      <c r="D37" s="6" t="s">
        <v>69</v>
      </c>
      <c r="G37" s="6" t="s">
        <v>75</v>
      </c>
      <c r="H37" s="34">
        <v>114</v>
      </c>
      <c r="I37" s="37">
        <v>252.4606</v>
      </c>
      <c r="J37" s="38">
        <v>16.399999999999999</v>
      </c>
      <c r="K37" s="41">
        <v>0.16500000000000001</v>
      </c>
      <c r="L37" s="8">
        <v>199.8477</v>
      </c>
      <c r="M37" s="33">
        <v>15.58</v>
      </c>
      <c r="N37" s="33">
        <v>0</v>
      </c>
      <c r="O37" s="8">
        <v>305.07339999999999</v>
      </c>
      <c r="P37" s="33">
        <v>17.21</v>
      </c>
      <c r="Q37" s="33">
        <v>0.33</v>
      </c>
      <c r="R37" s="8"/>
      <c r="T37" s="33">
        <v>3.93397</v>
      </c>
      <c r="U37" s="10">
        <v>7.8263100000000003</v>
      </c>
      <c r="V37" s="10">
        <v>72.744230000000002</v>
      </c>
    </row>
    <row r="38" spans="1:41" x14ac:dyDescent="0.2">
      <c r="A38" s="6" t="s">
        <v>86</v>
      </c>
      <c r="B38" s="6" t="s">
        <v>87</v>
      </c>
      <c r="C38" s="6" t="s">
        <v>68</v>
      </c>
      <c r="D38" s="6" t="s">
        <v>69</v>
      </c>
      <c r="G38" s="6" t="s">
        <v>70</v>
      </c>
      <c r="H38" s="34">
        <v>112</v>
      </c>
      <c r="I38" s="37">
        <v>249.37219999999999</v>
      </c>
      <c r="J38" s="38">
        <v>14.4</v>
      </c>
      <c r="K38" s="41">
        <v>0</v>
      </c>
      <c r="L38" s="8">
        <v>217.23830000000001</v>
      </c>
      <c r="M38" s="33">
        <v>14.06</v>
      </c>
      <c r="N38" s="33">
        <v>0</v>
      </c>
      <c r="O38" s="8">
        <v>281.5061</v>
      </c>
      <c r="P38" s="33">
        <v>14.73</v>
      </c>
      <c r="Q38" s="33">
        <v>0</v>
      </c>
      <c r="R38" s="8"/>
      <c r="T38" s="33">
        <v>3.80932</v>
      </c>
      <c r="U38" s="10">
        <v>7.45425</v>
      </c>
      <c r="V38" s="10">
        <v>73.631200000000007</v>
      </c>
    </row>
    <row r="39" spans="1:41" x14ac:dyDescent="0.2">
      <c r="A39" s="6" t="s">
        <v>86</v>
      </c>
      <c r="B39" s="6" t="s">
        <v>88</v>
      </c>
      <c r="C39" s="6" t="s">
        <v>68</v>
      </c>
      <c r="D39" s="6" t="s">
        <v>69</v>
      </c>
      <c r="G39" s="6" t="s">
        <v>70</v>
      </c>
      <c r="H39" s="34">
        <v>110</v>
      </c>
      <c r="I39" s="37">
        <v>237.08150000000001</v>
      </c>
      <c r="J39" s="38">
        <v>13.65</v>
      </c>
      <c r="K39" s="41">
        <v>0.13500000000000001</v>
      </c>
      <c r="L39" s="8">
        <v>200.82589999999999</v>
      </c>
      <c r="M39" s="33">
        <v>12.89</v>
      </c>
      <c r="N39" s="33">
        <v>0</v>
      </c>
      <c r="O39" s="8">
        <v>273.33699999999999</v>
      </c>
      <c r="P39" s="33">
        <v>14.41</v>
      </c>
      <c r="Q39" s="33">
        <v>0.27</v>
      </c>
      <c r="R39" s="8"/>
      <c r="T39" s="33">
        <v>3.7343500000000001</v>
      </c>
      <c r="U39" s="10">
        <v>7.9525899999999998</v>
      </c>
      <c r="V39" s="10">
        <v>73.391000000000005</v>
      </c>
    </row>
    <row r="40" spans="1:41" x14ac:dyDescent="0.2">
      <c r="A40" s="6" t="s">
        <v>86</v>
      </c>
      <c r="B40" s="6" t="s">
        <v>89</v>
      </c>
      <c r="C40" s="6" t="s">
        <v>68</v>
      </c>
      <c r="D40" s="6" t="s">
        <v>69</v>
      </c>
      <c r="G40" s="6" t="s">
        <v>70</v>
      </c>
      <c r="H40" s="34">
        <v>111</v>
      </c>
      <c r="I40" s="37">
        <v>234.26900000000001</v>
      </c>
      <c r="J40" s="38">
        <v>15.63</v>
      </c>
      <c r="K40" s="41">
        <v>0</v>
      </c>
      <c r="L40" s="8">
        <v>192.96530000000001</v>
      </c>
      <c r="M40" s="33">
        <v>15.69</v>
      </c>
      <c r="N40" s="33">
        <v>0</v>
      </c>
      <c r="O40" s="8">
        <v>275.57260000000002</v>
      </c>
      <c r="P40" s="33">
        <v>15.56</v>
      </c>
      <c r="Q40" s="33">
        <v>0</v>
      </c>
      <c r="R40" s="8"/>
      <c r="T40" s="33">
        <v>3.6003500000000002</v>
      </c>
      <c r="U40" s="10">
        <v>7.7471300000000003</v>
      </c>
      <c r="V40" s="10">
        <v>73.4786</v>
      </c>
    </row>
    <row r="41" spans="1:41" x14ac:dyDescent="0.2">
      <c r="A41" s="6" t="s">
        <v>86</v>
      </c>
      <c r="B41" s="6" t="s">
        <v>90</v>
      </c>
      <c r="C41" s="6" t="s">
        <v>68</v>
      </c>
      <c r="D41" s="6" t="s">
        <v>69</v>
      </c>
      <c r="G41" s="6" t="s">
        <v>70</v>
      </c>
      <c r="H41" s="34">
        <v>112</v>
      </c>
      <c r="I41" s="37">
        <v>231.54320000000001</v>
      </c>
      <c r="J41" s="38">
        <v>14.94</v>
      </c>
      <c r="K41" s="41">
        <v>0</v>
      </c>
      <c r="L41" s="8">
        <v>182.2148</v>
      </c>
      <c r="M41" s="33">
        <v>15.11</v>
      </c>
      <c r="N41" s="33">
        <v>0</v>
      </c>
      <c r="O41" s="8">
        <v>280.87150000000003</v>
      </c>
      <c r="P41" s="33">
        <v>14.76</v>
      </c>
      <c r="Q41" s="33">
        <v>0</v>
      </c>
      <c r="R41" s="8">
        <v>240.12540999999999</v>
      </c>
      <c r="T41" s="33">
        <v>3.76545</v>
      </c>
      <c r="U41" s="10">
        <v>7.6104599999999998</v>
      </c>
      <c r="V41" s="10">
        <v>73.525329999999997</v>
      </c>
    </row>
    <row r="42" spans="1:41" x14ac:dyDescent="0.2">
      <c r="A42" s="6" t="s">
        <v>86</v>
      </c>
      <c r="B42" s="6" t="s">
        <v>91</v>
      </c>
      <c r="C42" s="6" t="s">
        <v>68</v>
      </c>
      <c r="D42" s="6" t="s">
        <v>69</v>
      </c>
      <c r="E42" s="6" t="s">
        <v>82</v>
      </c>
      <c r="F42" s="6" t="s">
        <v>74</v>
      </c>
      <c r="G42" s="6" t="s">
        <v>75</v>
      </c>
      <c r="H42" s="34">
        <v>113</v>
      </c>
      <c r="I42" s="37">
        <v>245.72550000000001</v>
      </c>
      <c r="J42" s="38">
        <v>16.260000000000002</v>
      </c>
      <c r="K42" s="41">
        <v>0</v>
      </c>
      <c r="L42" s="8">
        <v>203.3331</v>
      </c>
      <c r="M42" s="33">
        <v>15.49</v>
      </c>
      <c r="N42" s="33">
        <v>0</v>
      </c>
      <c r="O42" s="8">
        <v>288.11779999999999</v>
      </c>
      <c r="P42" s="33">
        <v>17.03</v>
      </c>
      <c r="Q42" s="33">
        <v>0</v>
      </c>
      <c r="R42" s="8">
        <v>251.60883000000001</v>
      </c>
      <c r="T42" s="33">
        <v>3.7157200000000001</v>
      </c>
      <c r="U42" s="10">
        <v>7.8290899999999999</v>
      </c>
      <c r="V42" s="10">
        <v>72.884299999999996</v>
      </c>
    </row>
    <row r="43" spans="1:41" x14ac:dyDescent="0.2">
      <c r="A43" s="6" t="s">
        <v>86</v>
      </c>
      <c r="B43" s="6" t="s">
        <v>92</v>
      </c>
      <c r="C43" s="6" t="s">
        <v>68</v>
      </c>
      <c r="D43" s="6" t="s">
        <v>69</v>
      </c>
      <c r="G43" s="6" t="s">
        <v>70</v>
      </c>
      <c r="H43" s="34">
        <v>113</v>
      </c>
      <c r="I43" s="37">
        <v>243.0693</v>
      </c>
      <c r="J43" s="38">
        <v>15.87</v>
      </c>
      <c r="K43" s="41">
        <v>1.48</v>
      </c>
      <c r="L43" s="8">
        <v>183.72739999999999</v>
      </c>
      <c r="M43" s="33">
        <v>15.89</v>
      </c>
      <c r="N43" s="33">
        <v>2.96</v>
      </c>
      <c r="O43" s="8">
        <v>302.41109999999998</v>
      </c>
      <c r="P43" s="33">
        <v>15.84</v>
      </c>
      <c r="Q43" s="33">
        <v>0</v>
      </c>
      <c r="R43" s="8">
        <v>247.59356</v>
      </c>
      <c r="S43" s="8">
        <v>247.44441</v>
      </c>
      <c r="T43" s="33">
        <v>3.8207800000000001</v>
      </c>
      <c r="U43" s="10">
        <v>7.3531199999999997</v>
      </c>
      <c r="V43" s="10">
        <v>73.804569999999998</v>
      </c>
    </row>
    <row r="44" spans="1:41" x14ac:dyDescent="0.2">
      <c r="A44" s="6" t="s">
        <v>93</v>
      </c>
      <c r="B44" s="6" t="s">
        <v>94</v>
      </c>
      <c r="C44" s="6" t="s">
        <v>68</v>
      </c>
      <c r="D44" s="6" t="s">
        <v>69</v>
      </c>
      <c r="G44" s="6" t="s">
        <v>70</v>
      </c>
      <c r="H44" s="34">
        <v>109</v>
      </c>
      <c r="I44" s="37">
        <v>250.70650000000001</v>
      </c>
      <c r="J44" s="38">
        <v>13.76</v>
      </c>
      <c r="K44" s="41">
        <v>0</v>
      </c>
      <c r="L44" s="8">
        <v>205.6909</v>
      </c>
      <c r="M44" s="33">
        <v>12.5</v>
      </c>
      <c r="N44" s="33">
        <v>0</v>
      </c>
      <c r="O44" s="8">
        <v>295.72210000000001</v>
      </c>
      <c r="P44" s="33">
        <v>15.02</v>
      </c>
      <c r="Q44" s="33">
        <v>0</v>
      </c>
      <c r="R44" s="8"/>
      <c r="T44" s="33">
        <v>3.7086700000000001</v>
      </c>
      <c r="U44" s="10">
        <v>7.1449199999999999</v>
      </c>
      <c r="V44" s="10">
        <v>74.406769999999995</v>
      </c>
    </row>
    <row r="45" spans="1:41" x14ac:dyDescent="0.2">
      <c r="A45" s="6" t="s">
        <v>93</v>
      </c>
      <c r="B45" s="6" t="s">
        <v>95</v>
      </c>
      <c r="C45" s="6" t="s">
        <v>68</v>
      </c>
      <c r="D45" s="6" t="s">
        <v>69</v>
      </c>
      <c r="G45" s="6" t="s">
        <v>70</v>
      </c>
      <c r="H45" s="34">
        <v>112</v>
      </c>
      <c r="I45" s="37">
        <v>243.34729999999999</v>
      </c>
      <c r="J45" s="38">
        <v>15.01</v>
      </c>
      <c r="K45" s="41">
        <v>0.65</v>
      </c>
      <c r="L45" s="8">
        <v>188.25479999999999</v>
      </c>
      <c r="M45" s="33">
        <v>13.93</v>
      </c>
      <c r="N45" s="33">
        <v>0</v>
      </c>
      <c r="O45" s="8">
        <v>298.43979999999999</v>
      </c>
      <c r="P45" s="33">
        <v>16.079999999999998</v>
      </c>
      <c r="Q45" s="33">
        <v>1.3</v>
      </c>
      <c r="R45" s="8"/>
      <c r="T45" s="33">
        <v>3.7658299999999998</v>
      </c>
      <c r="U45" s="10">
        <v>7.4462799999999998</v>
      </c>
      <c r="V45" s="10">
        <v>74.297529999999995</v>
      </c>
    </row>
    <row r="46" spans="1:41" x14ac:dyDescent="0.2">
      <c r="A46" s="6" t="s">
        <v>93</v>
      </c>
      <c r="B46" s="6" t="s">
        <v>96</v>
      </c>
      <c r="C46" s="6" t="s">
        <v>68</v>
      </c>
      <c r="D46" s="6" t="s">
        <v>69</v>
      </c>
      <c r="F46" s="6" t="s">
        <v>74</v>
      </c>
      <c r="G46" s="6" t="s">
        <v>70</v>
      </c>
      <c r="H46" s="34">
        <v>112</v>
      </c>
      <c r="I46" s="37">
        <v>233.8357</v>
      </c>
      <c r="J46" s="38">
        <v>14.65</v>
      </c>
      <c r="K46" s="41">
        <v>0.375</v>
      </c>
      <c r="L46" s="8">
        <v>181.83150000000001</v>
      </c>
      <c r="M46" s="33">
        <v>13.26</v>
      </c>
      <c r="N46" s="33">
        <v>0</v>
      </c>
      <c r="O46" s="8">
        <v>285.8399</v>
      </c>
      <c r="P46" s="33">
        <v>16.04</v>
      </c>
      <c r="Q46" s="33">
        <v>0.75</v>
      </c>
      <c r="R46" s="8"/>
      <c r="T46" s="33">
        <v>3.7603399999999998</v>
      </c>
      <c r="U46" s="10">
        <v>7.3193099999999998</v>
      </c>
      <c r="V46" s="10">
        <v>73.925870000000003</v>
      </c>
    </row>
    <row r="47" spans="1:41" x14ac:dyDescent="0.2">
      <c r="A47" s="6" t="s">
        <v>93</v>
      </c>
      <c r="B47" s="6" t="s">
        <v>97</v>
      </c>
      <c r="C47" s="6" t="s">
        <v>68</v>
      </c>
      <c r="D47" s="6" t="s">
        <v>69</v>
      </c>
      <c r="G47" s="6" t="s">
        <v>70</v>
      </c>
      <c r="H47" s="34">
        <v>113</v>
      </c>
      <c r="I47" s="37">
        <v>247.52709999999999</v>
      </c>
      <c r="J47" s="38">
        <v>14.11</v>
      </c>
      <c r="K47" s="41">
        <v>0.17499999999999999</v>
      </c>
      <c r="L47" s="8">
        <v>191.80279999999999</v>
      </c>
      <c r="M47" s="33">
        <v>13.57</v>
      </c>
      <c r="N47" s="33">
        <v>0</v>
      </c>
      <c r="O47" s="8">
        <v>303.25139999999999</v>
      </c>
      <c r="P47" s="33">
        <v>14.64</v>
      </c>
      <c r="Q47" s="33">
        <v>0.35</v>
      </c>
      <c r="R47" s="8">
        <v>252.20456999999999</v>
      </c>
      <c r="S47" s="8">
        <v>250.14189999999999</v>
      </c>
      <c r="T47" s="33">
        <v>3.64208</v>
      </c>
      <c r="U47" s="10">
        <v>7.30966</v>
      </c>
      <c r="V47" s="10">
        <v>74.343900000000005</v>
      </c>
    </row>
    <row r="48" spans="1:41" x14ac:dyDescent="0.2">
      <c r="A48" s="6" t="s">
        <v>93</v>
      </c>
      <c r="B48" s="6" t="s">
        <v>98</v>
      </c>
      <c r="C48" s="6" t="s">
        <v>68</v>
      </c>
      <c r="D48" s="6" t="s">
        <v>69</v>
      </c>
      <c r="G48" s="6" t="s">
        <v>70</v>
      </c>
      <c r="H48" s="34">
        <v>114</v>
      </c>
      <c r="I48" s="37">
        <v>237.66540000000001</v>
      </c>
      <c r="J48" s="38">
        <v>14.1</v>
      </c>
      <c r="K48" s="41">
        <v>0</v>
      </c>
      <c r="L48" s="8">
        <v>183.68379999999999</v>
      </c>
      <c r="M48" s="33">
        <v>13.02</v>
      </c>
      <c r="N48" s="33">
        <v>0</v>
      </c>
      <c r="O48" s="8">
        <v>291.64690000000002</v>
      </c>
      <c r="P48" s="33">
        <v>15.18</v>
      </c>
      <c r="Q48" s="33">
        <v>0</v>
      </c>
      <c r="R48" s="8"/>
      <c r="T48" s="33">
        <v>3.8832300000000002</v>
      </c>
      <c r="U48" s="10">
        <v>7.12066</v>
      </c>
      <c r="V48" s="10">
        <v>74.353729999999999</v>
      </c>
    </row>
    <row r="49" spans="1:22" x14ac:dyDescent="0.2">
      <c r="A49" s="6" t="s">
        <v>93</v>
      </c>
      <c r="B49" s="6" t="s">
        <v>99</v>
      </c>
      <c r="C49" s="6" t="s">
        <v>68</v>
      </c>
      <c r="D49" s="6" t="s">
        <v>69</v>
      </c>
      <c r="G49" s="6" t="s">
        <v>70</v>
      </c>
      <c r="H49" s="34">
        <v>115</v>
      </c>
      <c r="I49" s="37">
        <v>249.71799999999999</v>
      </c>
      <c r="J49" s="38">
        <v>16.78</v>
      </c>
      <c r="K49" s="41">
        <v>0.17499999999999999</v>
      </c>
      <c r="L49" s="8">
        <v>205.5872</v>
      </c>
      <c r="M49" s="33">
        <v>15.57</v>
      </c>
      <c r="N49" s="33">
        <v>0</v>
      </c>
      <c r="O49" s="8">
        <v>293.84870000000001</v>
      </c>
      <c r="P49" s="33">
        <v>17.98</v>
      </c>
      <c r="Q49" s="33">
        <v>0.35</v>
      </c>
      <c r="R49" s="8">
        <v>252.04603</v>
      </c>
      <c r="S49" s="8">
        <v>250.79098999999999</v>
      </c>
      <c r="T49" s="33">
        <v>3.7771499999999998</v>
      </c>
      <c r="U49" s="10">
        <v>8.0404900000000001</v>
      </c>
      <c r="V49" s="10">
        <v>73.351370000000003</v>
      </c>
    </row>
    <row r="50" spans="1:22" x14ac:dyDescent="0.2">
      <c r="A50" s="6" t="s">
        <v>93</v>
      </c>
      <c r="B50" s="6" t="s">
        <v>100</v>
      </c>
      <c r="C50" s="6" t="s">
        <v>68</v>
      </c>
      <c r="D50" s="6" t="s">
        <v>69</v>
      </c>
      <c r="G50" s="6" t="s">
        <v>70</v>
      </c>
      <c r="H50" s="34">
        <v>116</v>
      </c>
      <c r="I50" s="37">
        <v>242.6782</v>
      </c>
      <c r="J50" s="38">
        <v>17.04</v>
      </c>
      <c r="K50" s="41">
        <v>0</v>
      </c>
      <c r="L50" s="8">
        <v>192.7174</v>
      </c>
      <c r="M50" s="33">
        <v>15.93</v>
      </c>
      <c r="N50" s="33">
        <v>0</v>
      </c>
      <c r="O50" s="8">
        <v>292.63900000000001</v>
      </c>
      <c r="P50" s="33">
        <v>18.149999999999999</v>
      </c>
      <c r="Q50" s="33">
        <v>0</v>
      </c>
      <c r="R50" s="8">
        <v>248.58582000000001</v>
      </c>
      <c r="T50" s="33">
        <v>4.0064299999999999</v>
      </c>
      <c r="U50" s="10">
        <v>7.2551699999999997</v>
      </c>
      <c r="V50" s="10">
        <v>74.142499999999998</v>
      </c>
    </row>
    <row r="51" spans="1:22" x14ac:dyDescent="0.2">
      <c r="A51" s="6" t="s">
        <v>93</v>
      </c>
      <c r="B51" s="6" t="s">
        <v>101</v>
      </c>
      <c r="C51" s="6" t="s">
        <v>68</v>
      </c>
      <c r="D51" s="6" t="s">
        <v>69</v>
      </c>
      <c r="F51" s="6" t="s">
        <v>74</v>
      </c>
      <c r="G51" s="6" t="s">
        <v>70</v>
      </c>
      <c r="H51" s="34">
        <v>117</v>
      </c>
      <c r="I51" s="37">
        <v>248.48759999999999</v>
      </c>
      <c r="J51" s="38">
        <v>16.98</v>
      </c>
      <c r="K51" s="41">
        <v>0</v>
      </c>
      <c r="L51" s="8">
        <v>195.9348</v>
      </c>
      <c r="M51" s="33">
        <v>16.05</v>
      </c>
      <c r="N51" s="33">
        <v>0</v>
      </c>
      <c r="O51" s="8">
        <v>301.0403</v>
      </c>
      <c r="P51" s="33">
        <v>17.91</v>
      </c>
      <c r="Q51" s="33">
        <v>0</v>
      </c>
      <c r="R51" s="8"/>
      <c r="T51" s="33">
        <v>3.7673399999999999</v>
      </c>
      <c r="U51" s="10">
        <v>7.7899099999999999</v>
      </c>
      <c r="V51" s="10">
        <v>73.675200000000004</v>
      </c>
    </row>
    <row r="52" spans="1:22" x14ac:dyDescent="0.2">
      <c r="A52" s="6" t="s">
        <v>102</v>
      </c>
      <c r="B52" s="6" t="s">
        <v>103</v>
      </c>
      <c r="C52" s="6" t="s">
        <v>68</v>
      </c>
      <c r="D52" s="6" t="s">
        <v>69</v>
      </c>
      <c r="G52" s="6" t="s">
        <v>70</v>
      </c>
      <c r="H52" s="34">
        <v>108</v>
      </c>
      <c r="I52" s="37">
        <v>249.8416</v>
      </c>
      <c r="J52" s="38">
        <v>15.16</v>
      </c>
      <c r="K52" s="41">
        <v>0.16500000000000001</v>
      </c>
      <c r="L52" s="8">
        <v>198.47120000000001</v>
      </c>
      <c r="M52" s="33">
        <v>14.56</v>
      </c>
      <c r="N52" s="33">
        <v>0</v>
      </c>
      <c r="O52" s="8">
        <v>301.21199999999999</v>
      </c>
      <c r="P52" s="33">
        <v>15.76</v>
      </c>
      <c r="Q52" s="33">
        <v>0.33</v>
      </c>
      <c r="R52" s="8">
        <v>249.68039999999999</v>
      </c>
      <c r="T52" s="33">
        <v>3.89</v>
      </c>
      <c r="U52" s="10">
        <v>7.2317600000000004</v>
      </c>
      <c r="V52" s="10">
        <v>73.618300000000005</v>
      </c>
    </row>
    <row r="53" spans="1:22" x14ac:dyDescent="0.2">
      <c r="A53" s="6" t="s">
        <v>102</v>
      </c>
      <c r="B53" s="6" t="s">
        <v>104</v>
      </c>
      <c r="C53" s="6" t="s">
        <v>68</v>
      </c>
      <c r="D53" s="6" t="s">
        <v>69</v>
      </c>
      <c r="E53" s="6" t="s">
        <v>82</v>
      </c>
      <c r="F53" s="6" t="s">
        <v>74</v>
      </c>
      <c r="G53" s="6" t="s">
        <v>75</v>
      </c>
      <c r="H53" s="34">
        <v>109</v>
      </c>
      <c r="I53" s="37">
        <v>240.33670000000001</v>
      </c>
      <c r="J53" s="38">
        <v>15.08</v>
      </c>
      <c r="K53" s="41">
        <v>0.51500000000000001</v>
      </c>
      <c r="L53" s="8">
        <v>195.52430000000001</v>
      </c>
      <c r="M53" s="33">
        <v>14.79</v>
      </c>
      <c r="N53" s="33">
        <v>0</v>
      </c>
      <c r="O53" s="8">
        <v>285.149</v>
      </c>
      <c r="P53" s="33">
        <v>15.36</v>
      </c>
      <c r="Q53" s="33">
        <v>1.03</v>
      </c>
      <c r="R53" s="8"/>
      <c r="T53" s="33">
        <v>3.9282699999999999</v>
      </c>
      <c r="U53" s="10">
        <v>8.0419800000000006</v>
      </c>
      <c r="V53" s="10">
        <v>72.654470000000003</v>
      </c>
    </row>
    <row r="54" spans="1:22" x14ac:dyDescent="0.2">
      <c r="A54" s="6" t="s">
        <v>102</v>
      </c>
      <c r="B54" s="6" t="s">
        <v>105</v>
      </c>
      <c r="C54" s="6" t="s">
        <v>68</v>
      </c>
      <c r="D54" s="6" t="s">
        <v>69</v>
      </c>
      <c r="E54" s="6" t="s">
        <v>82</v>
      </c>
      <c r="F54" s="6" t="s">
        <v>74</v>
      </c>
      <c r="G54" s="6" t="s">
        <v>75</v>
      </c>
      <c r="H54" s="34">
        <v>109</v>
      </c>
      <c r="I54" s="37">
        <v>252.1182</v>
      </c>
      <c r="J54" s="38">
        <v>16.100000000000001</v>
      </c>
      <c r="K54" s="41">
        <v>0</v>
      </c>
      <c r="L54" s="8">
        <v>215.09719999999999</v>
      </c>
      <c r="M54" s="33">
        <v>15.66</v>
      </c>
      <c r="N54" s="33">
        <v>0</v>
      </c>
      <c r="O54" s="8">
        <v>289.13909999999998</v>
      </c>
      <c r="P54" s="33">
        <v>16.53</v>
      </c>
      <c r="Q54" s="33">
        <v>0</v>
      </c>
      <c r="R54" s="8"/>
      <c r="T54" s="33">
        <v>4.0830700000000002</v>
      </c>
      <c r="U54" s="10">
        <v>7.4634799999999997</v>
      </c>
      <c r="V54" s="10">
        <v>73.566370000000006</v>
      </c>
    </row>
    <row r="55" spans="1:22" x14ac:dyDescent="0.2">
      <c r="A55" s="6" t="s">
        <v>102</v>
      </c>
      <c r="B55" s="6" t="s">
        <v>106</v>
      </c>
      <c r="C55" s="6" t="s">
        <v>68</v>
      </c>
      <c r="D55" s="6" t="s">
        <v>69</v>
      </c>
      <c r="G55" s="6" t="s">
        <v>70</v>
      </c>
      <c r="H55" s="34">
        <v>110</v>
      </c>
      <c r="I55" s="37">
        <v>252.14439999999999</v>
      </c>
      <c r="J55" s="38">
        <v>16.55</v>
      </c>
      <c r="K55" s="41">
        <v>0.16</v>
      </c>
      <c r="L55" s="8">
        <v>202.5966</v>
      </c>
      <c r="M55" s="33">
        <v>16.41</v>
      </c>
      <c r="N55" s="33">
        <v>0</v>
      </c>
      <c r="O55" s="8">
        <v>301.69220000000001</v>
      </c>
      <c r="P55" s="33">
        <v>16.690000000000001</v>
      </c>
      <c r="Q55" s="33">
        <v>0.32</v>
      </c>
      <c r="R55" s="8">
        <v>250.59852000000001</v>
      </c>
      <c r="T55" s="33">
        <v>3.7985899999999999</v>
      </c>
      <c r="U55" s="10">
        <v>7.7139600000000002</v>
      </c>
      <c r="V55" s="10">
        <v>73.369100000000003</v>
      </c>
    </row>
    <row r="56" spans="1:22" x14ac:dyDescent="0.2">
      <c r="A56" s="6" t="s">
        <v>102</v>
      </c>
      <c r="B56" s="6" t="s">
        <v>107</v>
      </c>
      <c r="C56" s="6" t="s">
        <v>68</v>
      </c>
      <c r="D56" s="6" t="s">
        <v>69</v>
      </c>
      <c r="E56" s="6" t="s">
        <v>82</v>
      </c>
      <c r="F56" s="6" t="s">
        <v>74</v>
      </c>
      <c r="G56" s="6" t="s">
        <v>75</v>
      </c>
      <c r="H56" s="34">
        <v>110</v>
      </c>
      <c r="I56" s="37">
        <v>244.27359999999999</v>
      </c>
      <c r="J56" s="38">
        <v>15.38</v>
      </c>
      <c r="K56" s="41">
        <v>0.71499999999999997</v>
      </c>
      <c r="L56" s="8">
        <v>195.751</v>
      </c>
      <c r="M56" s="33">
        <v>14.4</v>
      </c>
      <c r="N56" s="33">
        <v>0</v>
      </c>
      <c r="O56" s="8">
        <v>292.79610000000002</v>
      </c>
      <c r="P56" s="33">
        <v>16.36</v>
      </c>
      <c r="Q56" s="33">
        <v>1.43</v>
      </c>
      <c r="R56" s="8">
        <v>247.41958</v>
      </c>
      <c r="T56" s="33">
        <v>3.8771</v>
      </c>
      <c r="U56" s="10">
        <v>7.4118199999999996</v>
      </c>
      <c r="V56" s="10">
        <v>73.457899999999995</v>
      </c>
    </row>
    <row r="57" spans="1:22" x14ac:dyDescent="0.2">
      <c r="A57" s="6" t="s">
        <v>102</v>
      </c>
      <c r="B57" s="6" t="s">
        <v>108</v>
      </c>
      <c r="C57" s="6" t="s">
        <v>68</v>
      </c>
      <c r="D57" s="6" t="s">
        <v>69</v>
      </c>
      <c r="E57" s="6" t="s">
        <v>82</v>
      </c>
      <c r="F57" s="6" t="s">
        <v>74</v>
      </c>
      <c r="G57" s="6" t="s">
        <v>75</v>
      </c>
      <c r="H57" s="34">
        <v>111</v>
      </c>
      <c r="I57" s="37">
        <v>237.82509999999999</v>
      </c>
      <c r="J57" s="38">
        <v>16.399999999999999</v>
      </c>
      <c r="K57" s="41">
        <v>0.47499999999999998</v>
      </c>
      <c r="L57" s="8">
        <v>191.30850000000001</v>
      </c>
      <c r="M57" s="33">
        <v>16.25</v>
      </c>
      <c r="N57" s="33">
        <v>0</v>
      </c>
      <c r="O57" s="8">
        <v>284.3417</v>
      </c>
      <c r="P57" s="33">
        <v>16.54</v>
      </c>
      <c r="Q57" s="33">
        <v>0.95</v>
      </c>
      <c r="R57" s="8"/>
      <c r="T57" s="33">
        <v>3.56542</v>
      </c>
      <c r="U57" s="10">
        <v>7.5781700000000001</v>
      </c>
      <c r="V57" s="10">
        <v>73.731300000000005</v>
      </c>
    </row>
    <row r="58" spans="1:22" x14ac:dyDescent="0.2">
      <c r="A58" s="6" t="s">
        <v>102</v>
      </c>
      <c r="B58" s="6" t="s">
        <v>109</v>
      </c>
      <c r="C58" s="6" t="s">
        <v>68</v>
      </c>
      <c r="D58" s="6" t="s">
        <v>69</v>
      </c>
      <c r="E58" s="6" t="s">
        <v>82</v>
      </c>
      <c r="F58" s="6" t="s">
        <v>74</v>
      </c>
      <c r="G58" s="6" t="s">
        <v>75</v>
      </c>
      <c r="H58" s="34">
        <v>112</v>
      </c>
      <c r="I58" s="37">
        <v>237.5736</v>
      </c>
      <c r="J58" s="38">
        <v>16.84</v>
      </c>
      <c r="K58" s="41">
        <v>0.68</v>
      </c>
      <c r="L58" s="8">
        <v>194.2116</v>
      </c>
      <c r="M58" s="33">
        <v>16.78</v>
      </c>
      <c r="N58" s="33">
        <v>0</v>
      </c>
      <c r="O58" s="8">
        <v>280.93549999999999</v>
      </c>
      <c r="P58" s="33">
        <v>16.89</v>
      </c>
      <c r="Q58" s="33">
        <v>1.36</v>
      </c>
      <c r="R58" s="8"/>
      <c r="T58" s="33">
        <v>3.6089799999999999</v>
      </c>
      <c r="U58" s="10">
        <v>8.0631400000000006</v>
      </c>
      <c r="V58" s="10">
        <v>73.211770000000001</v>
      </c>
    </row>
    <row r="59" spans="1:22" x14ac:dyDescent="0.2">
      <c r="A59" s="6" t="s">
        <v>102</v>
      </c>
      <c r="B59" s="6" t="s">
        <v>110</v>
      </c>
      <c r="C59" s="6" t="s">
        <v>68</v>
      </c>
      <c r="D59" s="6" t="s">
        <v>69</v>
      </c>
      <c r="G59" s="6" t="s">
        <v>70</v>
      </c>
      <c r="H59" s="34">
        <v>114</v>
      </c>
      <c r="I59" s="3">
        <v>247.85900000000001</v>
      </c>
      <c r="J59" s="1">
        <v>17.190000000000001</v>
      </c>
      <c r="K59" s="41">
        <v>1.0150000000000001</v>
      </c>
      <c r="L59" s="8">
        <v>201.88589999999999</v>
      </c>
      <c r="M59" s="9">
        <v>17.170000000000002</v>
      </c>
      <c r="N59" s="33">
        <v>0.68</v>
      </c>
      <c r="O59" s="8">
        <v>293.83210000000003</v>
      </c>
      <c r="P59" s="33">
        <v>17.2</v>
      </c>
      <c r="Q59" s="33">
        <v>1.35</v>
      </c>
      <c r="R59" s="8">
        <v>251.19139000000001</v>
      </c>
      <c r="T59" s="9">
        <v>3.8695300000000001</v>
      </c>
      <c r="U59" s="10">
        <v>7.3278100000000004</v>
      </c>
      <c r="V59" s="10">
        <v>73.137929999999997</v>
      </c>
    </row>
    <row r="60" spans="1:22" x14ac:dyDescent="0.2">
      <c r="A60" s="6" t="s">
        <v>102</v>
      </c>
      <c r="B60" s="6" t="s">
        <v>111</v>
      </c>
      <c r="C60" s="6" t="s">
        <v>68</v>
      </c>
      <c r="D60" s="6" t="s">
        <v>69</v>
      </c>
      <c r="G60" s="6" t="s">
        <v>70</v>
      </c>
      <c r="H60" s="34">
        <v>114</v>
      </c>
      <c r="I60" s="3">
        <v>232.94759999999999</v>
      </c>
      <c r="J60" s="1">
        <v>17.739999999999998</v>
      </c>
      <c r="K60" s="41">
        <v>0</v>
      </c>
      <c r="L60" s="8">
        <v>167.36770000000001</v>
      </c>
      <c r="M60" s="9">
        <v>17.399999999999999</v>
      </c>
      <c r="N60" s="33">
        <v>0</v>
      </c>
      <c r="O60" s="8">
        <v>298.52749999999997</v>
      </c>
      <c r="P60" s="33">
        <v>18.07</v>
      </c>
      <c r="Q60" s="33">
        <v>0</v>
      </c>
      <c r="R60" s="8"/>
      <c r="T60" s="9">
        <v>3.2096100000000001</v>
      </c>
      <c r="U60" s="10">
        <v>7.7387100000000002</v>
      </c>
      <c r="V60" s="10">
        <v>73.648960000000002</v>
      </c>
    </row>
    <row r="61" spans="1:22" x14ac:dyDescent="0.2">
      <c r="A61" s="6" t="s">
        <v>102</v>
      </c>
      <c r="B61" s="6" t="s">
        <v>112</v>
      </c>
      <c r="C61" s="6" t="s">
        <v>68</v>
      </c>
      <c r="D61" s="6" t="s">
        <v>69</v>
      </c>
      <c r="G61" s="6" t="s">
        <v>70</v>
      </c>
      <c r="H61" s="34">
        <v>114</v>
      </c>
      <c r="I61" s="3">
        <v>237.0804</v>
      </c>
      <c r="J61" s="1">
        <v>15.6</v>
      </c>
      <c r="K61" s="41">
        <v>0.46500000000000002</v>
      </c>
      <c r="L61" s="8">
        <v>187.43809999999999</v>
      </c>
      <c r="M61" s="9">
        <v>14.68</v>
      </c>
      <c r="N61" s="33">
        <v>0</v>
      </c>
      <c r="O61" s="8">
        <v>286.72269999999997</v>
      </c>
      <c r="P61" s="33">
        <v>16.52</v>
      </c>
      <c r="Q61" s="33">
        <v>0.93</v>
      </c>
      <c r="R61" s="8"/>
      <c r="T61" s="9">
        <v>3.4048600000000002</v>
      </c>
      <c r="U61" s="10">
        <v>8.0193700000000003</v>
      </c>
      <c r="V61" s="10">
        <v>73.642629999999997</v>
      </c>
    </row>
    <row r="62" spans="1:22" x14ac:dyDescent="0.2">
      <c r="A62" s="6" t="s">
        <v>102</v>
      </c>
      <c r="B62" s="6" t="s">
        <v>113</v>
      </c>
      <c r="C62" s="6" t="s">
        <v>68</v>
      </c>
      <c r="D62" s="6" t="s">
        <v>69</v>
      </c>
      <c r="G62" s="6" t="s">
        <v>70</v>
      </c>
      <c r="H62" s="34">
        <v>117</v>
      </c>
      <c r="I62" s="3">
        <v>231.9025</v>
      </c>
      <c r="J62" s="1">
        <v>19.23</v>
      </c>
      <c r="K62" s="41">
        <v>0</v>
      </c>
      <c r="L62" s="8">
        <v>185.61320000000001</v>
      </c>
      <c r="M62" s="9">
        <v>20.6</v>
      </c>
      <c r="N62" s="33">
        <v>0</v>
      </c>
      <c r="O62" s="8">
        <v>278.1918</v>
      </c>
      <c r="P62" s="33">
        <v>17.850000000000001</v>
      </c>
      <c r="Q62" s="33">
        <v>0</v>
      </c>
      <c r="R62" s="8"/>
      <c r="T62" s="9">
        <v>4.1103899999999998</v>
      </c>
      <c r="U62" s="10">
        <v>7.3132299999999999</v>
      </c>
      <c r="V62" s="10">
        <v>72.974459999999993</v>
      </c>
    </row>
    <row r="63" spans="1:22" x14ac:dyDescent="0.2">
      <c r="A63" s="6" t="s">
        <v>114</v>
      </c>
      <c r="B63" s="6" t="s">
        <v>115</v>
      </c>
      <c r="C63" s="6" t="s">
        <v>68</v>
      </c>
      <c r="D63" s="6" t="s">
        <v>69</v>
      </c>
      <c r="G63" s="6" t="s">
        <v>75</v>
      </c>
      <c r="H63" s="34">
        <v>110</v>
      </c>
      <c r="I63" s="3">
        <v>235.6148</v>
      </c>
      <c r="J63" s="1">
        <v>15.65</v>
      </c>
      <c r="K63" s="41">
        <v>0</v>
      </c>
      <c r="L63" s="8">
        <v>191.37370000000001</v>
      </c>
      <c r="M63" s="9">
        <v>15.26</v>
      </c>
      <c r="N63" s="33">
        <v>0</v>
      </c>
      <c r="O63" s="8">
        <v>279.85579999999999</v>
      </c>
      <c r="P63" s="33">
        <v>16.04</v>
      </c>
      <c r="Q63" s="33">
        <v>0</v>
      </c>
      <c r="R63" s="8">
        <v>239.50279</v>
      </c>
      <c r="T63" s="9">
        <v>3.64994</v>
      </c>
      <c r="U63" s="10">
        <v>8.1495499999999996</v>
      </c>
      <c r="V63" s="10">
        <v>73.652429999999995</v>
      </c>
    </row>
    <row r="64" spans="1:22" x14ac:dyDescent="0.2">
      <c r="A64" s="6" t="s">
        <v>114</v>
      </c>
      <c r="B64" s="6" t="s">
        <v>116</v>
      </c>
      <c r="C64" s="6" t="s">
        <v>68</v>
      </c>
      <c r="D64" s="6" t="s">
        <v>69</v>
      </c>
      <c r="E64" s="6" t="s">
        <v>82</v>
      </c>
      <c r="F64" s="6" t="s">
        <v>74</v>
      </c>
      <c r="G64" s="6" t="s">
        <v>75</v>
      </c>
      <c r="H64" s="34">
        <v>111</v>
      </c>
      <c r="I64" s="3">
        <v>245.90690000000001</v>
      </c>
      <c r="J64" s="1">
        <v>16.440000000000001</v>
      </c>
      <c r="K64" s="41">
        <v>0.15</v>
      </c>
      <c r="L64" s="8">
        <v>215.268</v>
      </c>
      <c r="M64" s="9">
        <v>15.7</v>
      </c>
      <c r="N64" s="33">
        <v>0</v>
      </c>
      <c r="O64" s="8">
        <v>276.54570000000001</v>
      </c>
      <c r="P64" s="33">
        <v>17.18</v>
      </c>
      <c r="Q64" s="33">
        <v>0.3</v>
      </c>
      <c r="R64" s="8">
        <v>256.40764000000001</v>
      </c>
      <c r="T64" s="9">
        <v>4.3795000000000002</v>
      </c>
      <c r="U64" s="10">
        <v>7.8864200000000002</v>
      </c>
      <c r="V64" s="10">
        <v>72.627960000000002</v>
      </c>
    </row>
    <row r="65" spans="1:22" x14ac:dyDescent="0.2">
      <c r="A65" s="6" t="s">
        <v>114</v>
      </c>
      <c r="B65" s="6" t="s">
        <v>117</v>
      </c>
      <c r="C65" s="6" t="s">
        <v>68</v>
      </c>
      <c r="D65" s="6" t="s">
        <v>69</v>
      </c>
      <c r="G65" s="6" t="s">
        <v>75</v>
      </c>
      <c r="H65" s="34">
        <v>111</v>
      </c>
      <c r="I65" s="3">
        <v>239.82380000000001</v>
      </c>
      <c r="J65" s="1">
        <v>16.18</v>
      </c>
      <c r="K65" s="41">
        <v>0.83499999999999996</v>
      </c>
      <c r="L65" s="8">
        <v>194.89449999999999</v>
      </c>
      <c r="M65" s="9">
        <v>16.87</v>
      </c>
      <c r="N65" s="33">
        <v>1.31</v>
      </c>
      <c r="O65" s="8">
        <v>284.75299999999999</v>
      </c>
      <c r="P65" s="33">
        <v>15.48</v>
      </c>
      <c r="Q65" s="33">
        <v>0.36</v>
      </c>
      <c r="R65" s="8"/>
      <c r="T65" s="9">
        <v>3.93031</v>
      </c>
      <c r="U65" s="10">
        <v>7.9847299999999999</v>
      </c>
      <c r="V65" s="10">
        <v>73.812430000000006</v>
      </c>
    </row>
    <row r="66" spans="1:22" x14ac:dyDescent="0.2">
      <c r="A66" s="6" t="s">
        <v>114</v>
      </c>
      <c r="B66" s="6" t="s">
        <v>118</v>
      </c>
      <c r="C66" s="6" t="s">
        <v>68</v>
      </c>
      <c r="D66" s="6" t="s">
        <v>69</v>
      </c>
      <c r="G66" s="6" t="s">
        <v>75</v>
      </c>
      <c r="H66" s="34">
        <v>113</v>
      </c>
      <c r="I66" s="3">
        <v>243.45490000000001</v>
      </c>
      <c r="J66" s="1">
        <v>16.38</v>
      </c>
      <c r="K66" s="41">
        <v>0</v>
      </c>
      <c r="L66" s="8">
        <v>188.6267</v>
      </c>
      <c r="M66" s="9">
        <v>15.66</v>
      </c>
      <c r="N66" s="33">
        <v>0</v>
      </c>
      <c r="O66" s="8">
        <v>298.28309999999999</v>
      </c>
      <c r="P66" s="33">
        <v>17.09</v>
      </c>
      <c r="Q66" s="33">
        <v>0</v>
      </c>
      <c r="R66" s="8"/>
      <c r="T66" s="9">
        <v>3.4152999999999998</v>
      </c>
      <c r="U66" s="10">
        <v>7.77989</v>
      </c>
      <c r="V66" s="10">
        <v>73.933499999999995</v>
      </c>
    </row>
    <row r="67" spans="1:22" x14ac:dyDescent="0.2">
      <c r="A67" s="6" t="s">
        <v>114</v>
      </c>
      <c r="B67" s="6" t="s">
        <v>119</v>
      </c>
      <c r="C67" s="6" t="s">
        <v>68</v>
      </c>
      <c r="D67" s="6" t="s">
        <v>69</v>
      </c>
      <c r="G67" s="6" t="s">
        <v>75</v>
      </c>
      <c r="H67" s="34">
        <v>115</v>
      </c>
      <c r="I67" s="3">
        <v>232.72059999999999</v>
      </c>
      <c r="J67" s="1">
        <v>18.489999999999998</v>
      </c>
      <c r="K67" s="41">
        <v>0.83500000000000008</v>
      </c>
      <c r="L67" s="8">
        <v>191.75389999999999</v>
      </c>
      <c r="M67" s="9">
        <v>19.809999999999999</v>
      </c>
      <c r="N67" s="33">
        <v>0.33</v>
      </c>
      <c r="O67" s="8">
        <v>273.68729999999999</v>
      </c>
      <c r="P67" s="33">
        <v>17.170000000000002</v>
      </c>
      <c r="Q67" s="33">
        <v>1.34</v>
      </c>
      <c r="R67" s="8"/>
      <c r="T67" s="9">
        <v>3.4983300000000002</v>
      </c>
      <c r="U67" s="10">
        <v>7.70906</v>
      </c>
      <c r="V67" s="10">
        <v>74.152699999999996</v>
      </c>
    </row>
    <row r="68" spans="1:22" x14ac:dyDescent="0.2">
      <c r="A68" s="6" t="s">
        <v>120</v>
      </c>
      <c r="B68" s="6" t="s">
        <v>121</v>
      </c>
      <c r="C68" s="6" t="s">
        <v>68</v>
      </c>
      <c r="D68" s="6" t="s">
        <v>122</v>
      </c>
      <c r="G68" s="6" t="s">
        <v>75</v>
      </c>
      <c r="H68" s="34">
        <v>110</v>
      </c>
      <c r="I68" s="3">
        <v>252.6088</v>
      </c>
      <c r="J68" s="1">
        <v>16.510000000000002</v>
      </c>
      <c r="K68" s="41">
        <v>0</v>
      </c>
      <c r="L68" s="8">
        <v>200.3433</v>
      </c>
      <c r="M68" s="9">
        <v>16.02</v>
      </c>
      <c r="N68" s="33">
        <v>0</v>
      </c>
      <c r="O68" s="8">
        <v>304.87430000000001</v>
      </c>
      <c r="P68" s="33">
        <v>17</v>
      </c>
      <c r="Q68" s="33">
        <v>0</v>
      </c>
      <c r="R68" s="8"/>
      <c r="T68" s="9">
        <v>4.0114200000000002</v>
      </c>
      <c r="U68" s="10">
        <v>7.8971200000000001</v>
      </c>
      <c r="V68" s="10">
        <v>72.906570000000002</v>
      </c>
    </row>
    <row r="69" spans="1:22" x14ac:dyDescent="0.2">
      <c r="A69" s="6" t="s">
        <v>120</v>
      </c>
      <c r="B69" s="6" t="s">
        <v>123</v>
      </c>
      <c r="C69" s="6" t="s">
        <v>68</v>
      </c>
      <c r="D69" s="6" t="s">
        <v>122</v>
      </c>
      <c r="G69" s="6" t="s">
        <v>75</v>
      </c>
      <c r="H69" s="34">
        <v>113</v>
      </c>
      <c r="I69" s="3">
        <v>251.26259999999999</v>
      </c>
      <c r="J69" s="1">
        <v>17.64</v>
      </c>
      <c r="K69" s="41">
        <v>0.33500000000000002</v>
      </c>
      <c r="L69" s="8">
        <v>205.3365</v>
      </c>
      <c r="M69" s="9">
        <v>17.37</v>
      </c>
      <c r="N69" s="33">
        <v>0.67</v>
      </c>
      <c r="O69" s="8">
        <v>297.18860000000001</v>
      </c>
      <c r="P69" s="33">
        <v>17.899999999999999</v>
      </c>
      <c r="Q69" s="33">
        <v>0</v>
      </c>
      <c r="R69" s="8"/>
      <c r="T69" s="9">
        <v>3.8203900000000002</v>
      </c>
      <c r="U69" s="10">
        <v>7.4547800000000004</v>
      </c>
      <c r="V69" s="10">
        <v>73.232900000000001</v>
      </c>
    </row>
    <row r="70" spans="1:22" x14ac:dyDescent="0.2">
      <c r="A70" s="6" t="s">
        <v>124</v>
      </c>
      <c r="B70" s="6" t="s">
        <v>125</v>
      </c>
      <c r="C70" s="6" t="s">
        <v>68</v>
      </c>
      <c r="D70" s="6" t="s">
        <v>69</v>
      </c>
      <c r="E70" s="6" t="s">
        <v>82</v>
      </c>
      <c r="F70" s="6" t="s">
        <v>74</v>
      </c>
      <c r="G70" s="6" t="s">
        <v>75</v>
      </c>
      <c r="H70" s="34">
        <v>111</v>
      </c>
      <c r="I70" s="3">
        <v>240.0068</v>
      </c>
      <c r="J70" s="1">
        <v>14.64</v>
      </c>
      <c r="K70" s="41">
        <v>0.47499999999999998</v>
      </c>
      <c r="L70" s="8">
        <v>204.4453</v>
      </c>
      <c r="M70" s="9">
        <v>14.25</v>
      </c>
      <c r="N70" s="33">
        <v>0</v>
      </c>
      <c r="O70" s="8">
        <v>275.56830000000002</v>
      </c>
      <c r="P70" s="33">
        <v>15.03</v>
      </c>
      <c r="Q70" s="33">
        <v>0.95</v>
      </c>
      <c r="R70" s="8"/>
      <c r="T70" s="9">
        <v>3.6976200000000001</v>
      </c>
      <c r="U70" s="10">
        <v>7.9772499999999997</v>
      </c>
      <c r="V70" s="10">
        <v>73.750230000000002</v>
      </c>
    </row>
    <row r="71" spans="1:22" x14ac:dyDescent="0.2">
      <c r="A71" s="6" t="s">
        <v>124</v>
      </c>
      <c r="B71" s="6" t="s">
        <v>126</v>
      </c>
      <c r="C71" s="6" t="s">
        <v>74</v>
      </c>
      <c r="D71" s="6" t="s">
        <v>69</v>
      </c>
      <c r="G71" s="6" t="s">
        <v>70</v>
      </c>
      <c r="H71" s="34">
        <v>111</v>
      </c>
      <c r="I71" s="3">
        <v>242.25810000000001</v>
      </c>
      <c r="J71" s="1">
        <v>15.14</v>
      </c>
      <c r="K71" s="41">
        <v>0</v>
      </c>
      <c r="L71" s="8">
        <v>192.1061</v>
      </c>
      <c r="M71" s="9">
        <v>14.8</v>
      </c>
      <c r="N71" s="33">
        <v>0</v>
      </c>
      <c r="O71" s="8">
        <v>292.41000000000003</v>
      </c>
      <c r="P71" s="33">
        <v>15.47</v>
      </c>
      <c r="Q71" s="33">
        <v>0</v>
      </c>
      <c r="R71" s="8"/>
      <c r="T71" s="9">
        <v>3.67286</v>
      </c>
      <c r="U71" s="10">
        <v>8.0238800000000001</v>
      </c>
      <c r="V71" s="10">
        <v>72.937629999999999</v>
      </c>
    </row>
    <row r="72" spans="1:22" x14ac:dyDescent="0.2">
      <c r="A72" s="6" t="s">
        <v>124</v>
      </c>
      <c r="B72" s="6" t="s">
        <v>127</v>
      </c>
      <c r="C72" s="6" t="s">
        <v>74</v>
      </c>
      <c r="D72" s="6" t="s">
        <v>69</v>
      </c>
      <c r="G72" s="6" t="s">
        <v>70</v>
      </c>
      <c r="H72" s="34">
        <v>111</v>
      </c>
      <c r="I72" s="3">
        <v>234.72059999999999</v>
      </c>
      <c r="J72" s="1">
        <v>15.82</v>
      </c>
      <c r="K72" s="41">
        <v>0.19</v>
      </c>
      <c r="L72" s="8">
        <v>196.6815</v>
      </c>
      <c r="M72" s="9">
        <v>14.47</v>
      </c>
      <c r="N72" s="33">
        <v>0</v>
      </c>
      <c r="O72" s="8">
        <v>272.75959999999998</v>
      </c>
      <c r="P72" s="33">
        <v>17.16</v>
      </c>
      <c r="Q72" s="33">
        <v>0.38</v>
      </c>
      <c r="R72" s="8"/>
      <c r="T72" s="9">
        <v>3.5031300000000001</v>
      </c>
      <c r="U72" s="10">
        <v>7.6882400000000004</v>
      </c>
      <c r="V72" s="10">
        <v>73.502269999999996</v>
      </c>
    </row>
    <row r="73" spans="1:22" x14ac:dyDescent="0.2">
      <c r="A73" s="6" t="s">
        <v>124</v>
      </c>
      <c r="B73" s="6" t="s">
        <v>128</v>
      </c>
      <c r="C73" s="6" t="s">
        <v>68</v>
      </c>
      <c r="D73" s="6" t="s">
        <v>69</v>
      </c>
      <c r="E73" s="6" t="s">
        <v>82</v>
      </c>
      <c r="F73" s="6" t="s">
        <v>74</v>
      </c>
      <c r="G73" s="6" t="s">
        <v>75</v>
      </c>
      <c r="H73" s="34">
        <v>115</v>
      </c>
      <c r="I73" s="3">
        <v>226.07220000000001</v>
      </c>
      <c r="J73" s="1">
        <v>16.21</v>
      </c>
      <c r="K73" s="41">
        <v>0.28999999999999998</v>
      </c>
      <c r="L73" s="8">
        <v>182.89689999999999</v>
      </c>
      <c r="M73" s="9">
        <v>15.01</v>
      </c>
      <c r="N73" s="33">
        <v>0</v>
      </c>
      <c r="O73" s="8">
        <v>269.2475</v>
      </c>
      <c r="P73" s="33">
        <v>17.41</v>
      </c>
      <c r="Q73" s="33">
        <v>0.57999999999999996</v>
      </c>
      <c r="R73" s="8"/>
      <c r="T73" s="9">
        <v>3.7595100000000001</v>
      </c>
      <c r="U73" s="10">
        <v>7.29826</v>
      </c>
      <c r="V73" s="10">
        <v>74.2517</v>
      </c>
    </row>
    <row r="74" spans="1:22" x14ac:dyDescent="0.2">
      <c r="A74" s="6" t="s">
        <v>124</v>
      </c>
      <c r="B74" s="6" t="s">
        <v>129</v>
      </c>
      <c r="C74" s="6" t="s">
        <v>74</v>
      </c>
      <c r="D74" s="6" t="s">
        <v>69</v>
      </c>
      <c r="G74" s="6" t="s">
        <v>70</v>
      </c>
      <c r="H74" s="34">
        <v>115</v>
      </c>
      <c r="I74" s="3">
        <v>239.02709999999999</v>
      </c>
      <c r="J74" s="1">
        <v>17.190000000000001</v>
      </c>
      <c r="K74" s="41">
        <v>0.66500000000000004</v>
      </c>
      <c r="L74" s="8">
        <v>201.59819999999999</v>
      </c>
      <c r="M74" s="9">
        <v>17.940000000000001</v>
      </c>
      <c r="N74" s="33">
        <v>1.33</v>
      </c>
      <c r="O74" s="8">
        <v>276.45600000000002</v>
      </c>
      <c r="P74" s="33">
        <v>16.43</v>
      </c>
      <c r="Q74" s="33">
        <v>0</v>
      </c>
      <c r="R74" s="8"/>
      <c r="T74" s="9">
        <v>3.6626300000000001</v>
      </c>
      <c r="U74" s="10">
        <v>7.4627800000000004</v>
      </c>
      <c r="V74" s="10">
        <v>73.884</v>
      </c>
    </row>
    <row r="75" spans="1:22" x14ac:dyDescent="0.2">
      <c r="A75" s="6" t="s">
        <v>124</v>
      </c>
      <c r="B75" s="6" t="s">
        <v>130</v>
      </c>
      <c r="C75" s="6" t="s">
        <v>74</v>
      </c>
      <c r="D75" s="6" t="s">
        <v>69</v>
      </c>
      <c r="G75" s="6" t="s">
        <v>70</v>
      </c>
      <c r="H75" s="34">
        <v>115</v>
      </c>
      <c r="I75" s="3">
        <v>246.23240000000001</v>
      </c>
      <c r="J75" s="1">
        <v>17.23</v>
      </c>
      <c r="K75" s="41">
        <v>0.41499999999999998</v>
      </c>
      <c r="L75" s="8">
        <v>212.90809999999999</v>
      </c>
      <c r="M75" s="9">
        <v>17.34</v>
      </c>
      <c r="N75" s="33">
        <v>0</v>
      </c>
      <c r="O75" s="8">
        <v>279.5566</v>
      </c>
      <c r="P75" s="33">
        <v>17.11</v>
      </c>
      <c r="Q75" s="33">
        <v>0.83</v>
      </c>
      <c r="R75" s="8">
        <v>242.47459000000001</v>
      </c>
      <c r="S75" s="8">
        <v>245.63379</v>
      </c>
      <c r="T75" s="9">
        <v>3.5579200000000002</v>
      </c>
      <c r="U75" s="10">
        <v>7.66906</v>
      </c>
      <c r="V75" s="10">
        <v>73.304469999999995</v>
      </c>
    </row>
    <row r="76" spans="1:22" x14ac:dyDescent="0.2">
      <c r="A76" s="6" t="s">
        <v>131</v>
      </c>
      <c r="B76" s="6" t="s">
        <v>132</v>
      </c>
      <c r="C76" s="6" t="s">
        <v>133</v>
      </c>
      <c r="D76" s="6" t="s">
        <v>69</v>
      </c>
      <c r="E76" s="6" t="s">
        <v>82</v>
      </c>
      <c r="F76" s="6" t="s">
        <v>134</v>
      </c>
      <c r="G76" s="6" t="s">
        <v>75</v>
      </c>
      <c r="H76" s="34">
        <v>109</v>
      </c>
      <c r="I76" s="3">
        <v>249.14590000000001</v>
      </c>
      <c r="J76" s="1">
        <v>15.58</v>
      </c>
      <c r="K76" s="41">
        <v>0.19500000000000001</v>
      </c>
      <c r="L76" s="8">
        <v>212.33680000000001</v>
      </c>
      <c r="M76" s="9">
        <v>15.24</v>
      </c>
      <c r="N76" s="33">
        <v>0</v>
      </c>
      <c r="O76" s="8">
        <v>285.95490000000001</v>
      </c>
      <c r="P76" s="33">
        <v>15.91</v>
      </c>
      <c r="Q76" s="33">
        <v>0.39</v>
      </c>
      <c r="R76" s="8">
        <v>248.32982999999999</v>
      </c>
      <c r="T76" s="9">
        <v>3.8667199999999999</v>
      </c>
      <c r="U76" s="10">
        <v>7.73055</v>
      </c>
      <c r="V76" s="10">
        <v>73.450370000000007</v>
      </c>
    </row>
    <row r="77" spans="1:22" x14ac:dyDescent="0.2">
      <c r="A77" s="6" t="s">
        <v>131</v>
      </c>
      <c r="B77" s="6" t="s">
        <v>135</v>
      </c>
      <c r="C77" s="6" t="s">
        <v>133</v>
      </c>
      <c r="D77" s="6" t="s">
        <v>69</v>
      </c>
      <c r="E77" s="6" t="s">
        <v>82</v>
      </c>
      <c r="F77" s="6" t="s">
        <v>134</v>
      </c>
      <c r="G77" s="6" t="s">
        <v>75</v>
      </c>
      <c r="H77" s="34">
        <v>111</v>
      </c>
      <c r="I77" s="3">
        <v>248.18819999999999</v>
      </c>
      <c r="J77" s="1">
        <v>15.31</v>
      </c>
      <c r="K77" s="41">
        <v>0</v>
      </c>
      <c r="L77" s="8">
        <v>205.1052</v>
      </c>
      <c r="M77" s="9">
        <v>14.03</v>
      </c>
      <c r="N77" s="33">
        <v>0</v>
      </c>
      <c r="O77" s="8">
        <v>291.27120000000002</v>
      </c>
      <c r="P77" s="33">
        <v>16.579999999999998</v>
      </c>
      <c r="Q77" s="33">
        <v>0</v>
      </c>
      <c r="R77" s="8"/>
      <c r="T77" s="9">
        <v>3.9112100000000001</v>
      </c>
      <c r="U77" s="10">
        <v>7.8781600000000003</v>
      </c>
      <c r="V77" s="10">
        <v>72.441829999999996</v>
      </c>
    </row>
    <row r="78" spans="1:22" x14ac:dyDescent="0.2">
      <c r="A78" s="6" t="s">
        <v>131</v>
      </c>
      <c r="B78" s="6" t="s">
        <v>136</v>
      </c>
      <c r="C78" s="6" t="s">
        <v>133</v>
      </c>
      <c r="D78" s="6" t="s">
        <v>69</v>
      </c>
      <c r="F78" s="6" t="s">
        <v>137</v>
      </c>
      <c r="G78" s="6" t="s">
        <v>70</v>
      </c>
      <c r="H78" s="34">
        <v>112</v>
      </c>
      <c r="I78" s="3">
        <v>240.81720000000001</v>
      </c>
      <c r="J78" s="1">
        <v>15.8</v>
      </c>
      <c r="K78" s="41">
        <v>0.315</v>
      </c>
      <c r="L78" s="8">
        <v>185.1558</v>
      </c>
      <c r="M78" s="9">
        <v>15.67</v>
      </c>
      <c r="N78" s="33">
        <v>0</v>
      </c>
      <c r="O78" s="8">
        <v>296.47859999999997</v>
      </c>
      <c r="P78" s="33">
        <v>15.92</v>
      </c>
      <c r="Q78" s="33">
        <v>0.63</v>
      </c>
      <c r="R78" s="8">
        <v>239.9924</v>
      </c>
      <c r="T78" s="9">
        <v>3.6604899999999998</v>
      </c>
      <c r="U78" s="10">
        <v>7.5983900000000002</v>
      </c>
      <c r="V78" s="10">
        <v>73.428529999999995</v>
      </c>
    </row>
    <row r="79" spans="1:22" x14ac:dyDescent="0.2">
      <c r="A79" s="6" t="s">
        <v>131</v>
      </c>
      <c r="B79" s="6" t="s">
        <v>138</v>
      </c>
      <c r="C79" s="6" t="s">
        <v>133</v>
      </c>
      <c r="D79" s="6" t="s">
        <v>69</v>
      </c>
      <c r="E79" s="6" t="s">
        <v>82</v>
      </c>
      <c r="F79" s="6" t="s">
        <v>134</v>
      </c>
      <c r="G79" s="6" t="s">
        <v>75</v>
      </c>
      <c r="H79" s="34">
        <v>113</v>
      </c>
      <c r="I79" s="3">
        <v>236.08369999999999</v>
      </c>
      <c r="J79" s="1">
        <v>16.86</v>
      </c>
      <c r="K79" s="41">
        <v>0.97</v>
      </c>
      <c r="L79" s="8">
        <v>186.22669999999999</v>
      </c>
      <c r="M79" s="9">
        <v>16.309999999999999</v>
      </c>
      <c r="N79" s="33">
        <v>0</v>
      </c>
      <c r="O79" s="8">
        <v>285.94060000000002</v>
      </c>
      <c r="P79" s="33">
        <v>17.399999999999999</v>
      </c>
      <c r="Q79" s="33">
        <v>1.94</v>
      </c>
      <c r="R79" s="8"/>
      <c r="T79" s="9">
        <v>4.1585299999999998</v>
      </c>
      <c r="U79" s="10">
        <v>8.4355899999999995</v>
      </c>
      <c r="V79" s="10">
        <v>72.648300000000006</v>
      </c>
    </row>
    <row r="80" spans="1:22" x14ac:dyDescent="0.2">
      <c r="A80" s="6" t="s">
        <v>131</v>
      </c>
      <c r="B80" s="6" t="s">
        <v>139</v>
      </c>
      <c r="C80" s="6" t="s">
        <v>133</v>
      </c>
      <c r="D80" s="6" t="s">
        <v>69</v>
      </c>
      <c r="E80" s="6" t="s">
        <v>82</v>
      </c>
      <c r="F80" s="6" t="s">
        <v>134</v>
      </c>
      <c r="G80" s="6" t="s">
        <v>75</v>
      </c>
      <c r="H80" s="34">
        <v>115</v>
      </c>
      <c r="I80" s="3">
        <v>233.80930000000001</v>
      </c>
      <c r="J80" s="1">
        <v>16.41</v>
      </c>
      <c r="K80" s="41">
        <v>0</v>
      </c>
      <c r="L80" s="8">
        <v>189.69970000000001</v>
      </c>
      <c r="M80" s="9">
        <v>15.5</v>
      </c>
      <c r="N80" s="33">
        <v>0</v>
      </c>
      <c r="O80" s="8">
        <v>277.91890000000001</v>
      </c>
      <c r="P80" s="33">
        <v>17.309999999999999</v>
      </c>
      <c r="Q80" s="33">
        <v>0</v>
      </c>
      <c r="R80" s="8">
        <v>238.05634000000001</v>
      </c>
      <c r="T80" s="9">
        <v>3.74864</v>
      </c>
      <c r="U80" s="10">
        <v>7.2950400000000002</v>
      </c>
      <c r="V80" s="10">
        <v>73.455629999999999</v>
      </c>
    </row>
    <row r="81" spans="1:24" x14ac:dyDescent="0.2">
      <c r="A81" s="6" t="s">
        <v>131</v>
      </c>
      <c r="B81" s="6" t="s">
        <v>140</v>
      </c>
      <c r="C81" s="6" t="s">
        <v>133</v>
      </c>
      <c r="D81" s="6" t="s">
        <v>69</v>
      </c>
      <c r="E81" s="6" t="s">
        <v>82</v>
      </c>
      <c r="F81" s="6" t="s">
        <v>134</v>
      </c>
      <c r="G81" s="6" t="s">
        <v>75</v>
      </c>
      <c r="H81" s="34">
        <v>110</v>
      </c>
      <c r="I81" s="3">
        <v>244.41579999999999</v>
      </c>
      <c r="J81" s="1">
        <v>14.91</v>
      </c>
      <c r="K81" s="41">
        <v>0.14000000000000001</v>
      </c>
      <c r="L81" s="8">
        <v>204.09809999999999</v>
      </c>
      <c r="M81" s="9">
        <v>14.07</v>
      </c>
      <c r="N81" s="33">
        <v>0</v>
      </c>
      <c r="O81" s="8">
        <v>284.73340000000002</v>
      </c>
      <c r="P81" s="33">
        <v>15.75</v>
      </c>
      <c r="Q81" s="33">
        <v>0.28000000000000003</v>
      </c>
      <c r="R81" s="8">
        <v>247.93453</v>
      </c>
      <c r="T81" s="9">
        <v>3.6074099999999998</v>
      </c>
      <c r="U81" s="10">
        <v>7.7466699999999999</v>
      </c>
      <c r="V81" s="10">
        <v>73.640169999999998</v>
      </c>
    </row>
    <row r="82" spans="1:24" x14ac:dyDescent="0.2">
      <c r="A82" s="6" t="s">
        <v>131</v>
      </c>
      <c r="B82" s="6" t="s">
        <v>141</v>
      </c>
      <c r="C82" s="6" t="s">
        <v>133</v>
      </c>
      <c r="D82" s="6" t="s">
        <v>69</v>
      </c>
      <c r="E82" s="6" t="s">
        <v>82</v>
      </c>
      <c r="F82" s="6" t="s">
        <v>134</v>
      </c>
      <c r="G82" s="6" t="s">
        <v>75</v>
      </c>
      <c r="H82" s="34">
        <v>113</v>
      </c>
      <c r="I82" s="3">
        <v>263.10390000000001</v>
      </c>
      <c r="J82" s="1">
        <v>16.91</v>
      </c>
      <c r="K82" s="41">
        <v>0</v>
      </c>
      <c r="L82" s="8">
        <v>221.58670000000001</v>
      </c>
      <c r="M82" s="9">
        <v>17.52</v>
      </c>
      <c r="N82" s="33">
        <v>0</v>
      </c>
      <c r="O82" s="8">
        <v>304.62110000000001</v>
      </c>
      <c r="P82" s="33">
        <v>16.3</v>
      </c>
      <c r="Q82" s="33">
        <v>0</v>
      </c>
      <c r="R82" s="8">
        <v>257.49254999999999</v>
      </c>
      <c r="S82" s="8">
        <v>256.48142000000001</v>
      </c>
      <c r="T82" s="9">
        <v>3.8480500000000002</v>
      </c>
      <c r="U82" s="10">
        <v>7.4888899999999996</v>
      </c>
      <c r="V82" s="10">
        <v>73.396169999999998</v>
      </c>
    </row>
    <row r="83" spans="1:24" x14ac:dyDescent="0.2">
      <c r="A83" s="6" t="s">
        <v>142</v>
      </c>
      <c r="B83" s="6" t="s">
        <v>143</v>
      </c>
      <c r="C83" s="6" t="s">
        <v>74</v>
      </c>
      <c r="D83" s="6" t="s">
        <v>69</v>
      </c>
      <c r="G83" s="6" t="s">
        <v>70</v>
      </c>
      <c r="H83" s="34">
        <v>114</v>
      </c>
      <c r="I83" s="3">
        <v>243.30799999999999</v>
      </c>
      <c r="J83" s="1">
        <v>16.12</v>
      </c>
      <c r="K83" s="41">
        <v>0.44500000000000001</v>
      </c>
      <c r="L83" s="8">
        <v>195.3485</v>
      </c>
      <c r="M83" s="9">
        <v>15.35</v>
      </c>
      <c r="N83" s="33">
        <v>0.67</v>
      </c>
      <c r="O83" s="8">
        <v>291.26740000000001</v>
      </c>
      <c r="P83" s="33">
        <v>16.88</v>
      </c>
      <c r="Q83" s="33">
        <v>0.22</v>
      </c>
      <c r="R83" s="8"/>
      <c r="T83" s="9">
        <v>3.8189500000000001</v>
      </c>
      <c r="U83" s="10">
        <v>7.7177499999999997</v>
      </c>
      <c r="V83" s="10">
        <v>73.476429999999993</v>
      </c>
    </row>
    <row r="84" spans="1:24" x14ac:dyDescent="0.2">
      <c r="A84" s="6" t="s">
        <v>142</v>
      </c>
      <c r="B84" s="6" t="s">
        <v>144</v>
      </c>
      <c r="C84" s="6" t="s">
        <v>74</v>
      </c>
      <c r="D84" s="6" t="s">
        <v>69</v>
      </c>
      <c r="G84" s="6" t="s">
        <v>70</v>
      </c>
      <c r="H84" s="34">
        <v>117</v>
      </c>
      <c r="I84" s="3">
        <v>241.9203</v>
      </c>
      <c r="J84" s="1">
        <v>17.690000000000001</v>
      </c>
      <c r="K84" s="41">
        <v>0</v>
      </c>
      <c r="L84" s="8">
        <v>196.11349999999999</v>
      </c>
      <c r="M84" s="9">
        <v>18.489999999999998</v>
      </c>
      <c r="N84" s="33">
        <v>0</v>
      </c>
      <c r="O84" s="8">
        <v>287.72699999999998</v>
      </c>
      <c r="P84" s="33">
        <v>16.88</v>
      </c>
      <c r="Q84" s="33">
        <v>0</v>
      </c>
      <c r="R84" s="8"/>
      <c r="T84" s="9">
        <v>3.4566300000000001</v>
      </c>
      <c r="U84" s="10">
        <v>7.7077299999999997</v>
      </c>
      <c r="V84" s="10">
        <v>73.809299999999993</v>
      </c>
    </row>
    <row r="85" spans="1:24" x14ac:dyDescent="0.2">
      <c r="A85" s="19" t="s">
        <v>22</v>
      </c>
      <c r="B85" s="31"/>
      <c r="C85" s="19"/>
      <c r="D85" s="19"/>
      <c r="E85" s="19"/>
      <c r="F85" s="19"/>
      <c r="G85" s="19"/>
      <c r="H85" s="32"/>
      <c r="I85" s="20"/>
      <c r="J85" s="21"/>
      <c r="K85" s="20"/>
      <c r="L85" s="20"/>
      <c r="M85" s="21"/>
      <c r="N85" s="21"/>
      <c r="O85" s="20"/>
      <c r="P85" s="21"/>
      <c r="Q85" s="21"/>
      <c r="R85" s="20"/>
      <c r="S85" s="20"/>
      <c r="T85" s="35"/>
      <c r="U85" s="35"/>
      <c r="V85" s="35"/>
    </row>
    <row r="86" spans="1:24" x14ac:dyDescent="0.2">
      <c r="A86" s="6" t="s">
        <v>148</v>
      </c>
      <c r="B86" s="30">
        <v>5320</v>
      </c>
      <c r="H86" s="34">
        <v>112</v>
      </c>
      <c r="I86" s="37">
        <v>247.0591</v>
      </c>
      <c r="J86" s="38">
        <v>14.26</v>
      </c>
      <c r="K86" s="41">
        <v>0.315</v>
      </c>
      <c r="L86" s="8">
        <v>209.60230000000001</v>
      </c>
      <c r="M86" s="33">
        <v>13.49</v>
      </c>
      <c r="N86" s="33">
        <v>0</v>
      </c>
      <c r="O86" s="8">
        <v>284.51580000000001</v>
      </c>
      <c r="P86" s="33">
        <v>15.02</v>
      </c>
      <c r="Q86" s="33">
        <v>0.63</v>
      </c>
      <c r="R86" s="8"/>
      <c r="T86" s="33">
        <v>3.5013399999999999</v>
      </c>
      <c r="U86" s="33">
        <v>7.3907600000000002</v>
      </c>
      <c r="V86" s="33">
        <v>74.197270000000003</v>
      </c>
      <c r="X86" s="60"/>
    </row>
    <row r="87" spans="1:24" x14ac:dyDescent="0.2">
      <c r="A87" s="6" t="s">
        <v>149</v>
      </c>
      <c r="B87" s="6" t="s">
        <v>150</v>
      </c>
      <c r="C87" s="6" t="s">
        <v>68</v>
      </c>
      <c r="H87" s="34">
        <v>113</v>
      </c>
      <c r="I87" s="37">
        <v>227.8424</v>
      </c>
      <c r="J87" s="38">
        <v>15.34</v>
      </c>
      <c r="K87" s="41">
        <v>0.44500000000000001</v>
      </c>
      <c r="L87" s="8">
        <v>182.46510000000001</v>
      </c>
      <c r="M87" s="33">
        <v>16.02</v>
      </c>
      <c r="N87" s="33">
        <v>0</v>
      </c>
      <c r="O87" s="8">
        <v>273.21969999999999</v>
      </c>
      <c r="P87" s="33">
        <v>14.66</v>
      </c>
      <c r="Q87" s="33">
        <v>0.89</v>
      </c>
      <c r="R87" s="8"/>
      <c r="T87" s="33">
        <v>3.9821800000000001</v>
      </c>
      <c r="U87" s="33">
        <v>7.7411899999999996</v>
      </c>
      <c r="V87" s="33">
        <v>73.308369999999996</v>
      </c>
    </row>
    <row r="88" spans="1:24" x14ac:dyDescent="0.2">
      <c r="A88" s="6" t="s">
        <v>149</v>
      </c>
      <c r="B88" s="6" t="s">
        <v>151</v>
      </c>
      <c r="C88" s="6" t="s">
        <v>68</v>
      </c>
      <c r="H88" s="34">
        <v>111</v>
      </c>
      <c r="I88" s="37">
        <v>239.96299999999999</v>
      </c>
      <c r="J88" s="38">
        <v>15.01</v>
      </c>
      <c r="K88" s="41">
        <v>0.32500000000000001</v>
      </c>
      <c r="L88" s="8">
        <v>197.10169999999999</v>
      </c>
      <c r="M88" s="33">
        <v>13.82</v>
      </c>
      <c r="N88" s="33">
        <v>0</v>
      </c>
      <c r="O88" s="8">
        <v>282.82429999999999</v>
      </c>
      <c r="P88" s="33">
        <v>16.190000000000001</v>
      </c>
      <c r="Q88" s="33">
        <v>0.65</v>
      </c>
      <c r="R88" s="8">
        <v>234.96099000000001</v>
      </c>
      <c r="T88" s="33">
        <v>3.6751299999999998</v>
      </c>
      <c r="U88" s="33">
        <v>7.3642599999999998</v>
      </c>
      <c r="V88" s="33">
        <v>73.650030000000001</v>
      </c>
    </row>
    <row r="89" spans="1:24" x14ac:dyDescent="0.2">
      <c r="A89" s="6" t="s">
        <v>149</v>
      </c>
      <c r="B89" s="6" t="s">
        <v>152</v>
      </c>
      <c r="C89" s="6" t="s">
        <v>68</v>
      </c>
      <c r="H89" s="34">
        <v>113</v>
      </c>
      <c r="I89" s="37">
        <v>232.77119999999999</v>
      </c>
      <c r="J89" s="38">
        <v>15.43</v>
      </c>
      <c r="K89" s="41">
        <v>1.1299999999999999</v>
      </c>
      <c r="L89" s="8">
        <v>208.2286</v>
      </c>
      <c r="M89" s="33">
        <v>14.33</v>
      </c>
      <c r="N89" s="33">
        <v>0</v>
      </c>
      <c r="O89" s="8">
        <v>257.31369999999998</v>
      </c>
      <c r="P89" s="33">
        <v>16.52</v>
      </c>
      <c r="Q89" s="33">
        <v>2.2599999999999998</v>
      </c>
      <c r="R89" s="8"/>
      <c r="T89" s="33">
        <v>3.6851099999999999</v>
      </c>
      <c r="U89" s="33">
        <v>7.7942999999999998</v>
      </c>
      <c r="V89" s="33">
        <v>73.479699999999994</v>
      </c>
    </row>
    <row r="90" spans="1:24" x14ac:dyDescent="0.2">
      <c r="A90" s="6" t="s">
        <v>153</v>
      </c>
      <c r="B90" s="30">
        <v>6878</v>
      </c>
      <c r="H90" s="34">
        <v>112</v>
      </c>
      <c r="I90" s="37">
        <v>234.19839999999999</v>
      </c>
      <c r="J90" s="38">
        <v>16.329999999999998</v>
      </c>
      <c r="K90" s="41">
        <v>0.34</v>
      </c>
      <c r="L90" s="8">
        <v>197.50069999999999</v>
      </c>
      <c r="M90" s="33">
        <v>15.73</v>
      </c>
      <c r="N90" s="33">
        <v>0</v>
      </c>
      <c r="O90" s="8">
        <v>270.89600000000002</v>
      </c>
      <c r="P90" s="33">
        <v>16.920000000000002</v>
      </c>
      <c r="Q90" s="33">
        <v>0.68</v>
      </c>
      <c r="R90" s="8">
        <v>244.36474000000001</v>
      </c>
      <c r="S90" s="8">
        <v>241.36619999999999</v>
      </c>
      <c r="T90" s="33">
        <v>3.3376399999999999</v>
      </c>
      <c r="U90" s="33">
        <v>7.07958</v>
      </c>
      <c r="V90" s="33">
        <v>74.508229999999998</v>
      </c>
      <c r="X90" s="60"/>
    </row>
    <row r="91" spans="1:24" x14ac:dyDescent="0.2">
      <c r="A91" s="6" t="s">
        <v>153</v>
      </c>
      <c r="B91" s="30">
        <v>7830</v>
      </c>
      <c r="H91" s="34">
        <v>113</v>
      </c>
      <c r="I91" s="37">
        <v>222.56399999999999</v>
      </c>
      <c r="J91" s="38">
        <v>17.32</v>
      </c>
      <c r="K91" s="41">
        <v>0.185</v>
      </c>
      <c r="L91" s="8">
        <v>186.5985</v>
      </c>
      <c r="M91" s="33">
        <v>16.760000000000002</v>
      </c>
      <c r="N91" s="33">
        <v>0</v>
      </c>
      <c r="O91" s="8">
        <v>258.52949999999998</v>
      </c>
      <c r="P91" s="33">
        <v>17.87</v>
      </c>
      <c r="Q91" s="33">
        <v>0.37</v>
      </c>
      <c r="R91" s="8"/>
      <c r="T91" s="33">
        <v>3.59158</v>
      </c>
      <c r="U91" s="33">
        <v>7.8083400000000003</v>
      </c>
      <c r="V91" s="33">
        <v>73.12133</v>
      </c>
      <c r="X91" s="60"/>
    </row>
    <row r="92" spans="1:24" x14ac:dyDescent="0.2">
      <c r="A92" s="6" t="s">
        <v>153</v>
      </c>
      <c r="B92" s="30">
        <v>8290</v>
      </c>
      <c r="H92" s="34">
        <v>114</v>
      </c>
      <c r="I92" s="37">
        <v>226.18620000000001</v>
      </c>
      <c r="J92" s="38">
        <v>20.65</v>
      </c>
      <c r="K92" s="41">
        <v>1.96</v>
      </c>
      <c r="L92" s="8">
        <v>158.29150000000001</v>
      </c>
      <c r="M92" s="33">
        <v>21.13</v>
      </c>
      <c r="N92" s="33">
        <v>3.61</v>
      </c>
      <c r="O92" s="8">
        <v>294.08089999999999</v>
      </c>
      <c r="P92" s="33">
        <v>20.16</v>
      </c>
      <c r="Q92" s="33">
        <v>0.31</v>
      </c>
      <c r="R92" s="8">
        <v>239.61614</v>
      </c>
      <c r="S92" s="8">
        <v>241.25632999999999</v>
      </c>
      <c r="T92" s="33">
        <v>4.0011799999999997</v>
      </c>
      <c r="U92" s="33">
        <v>7.64032</v>
      </c>
      <c r="V92" s="33">
        <v>72.240430000000003</v>
      </c>
      <c r="X92" s="60"/>
    </row>
    <row r="93" spans="1:24" x14ac:dyDescent="0.2">
      <c r="A93" s="6" t="s">
        <v>153</v>
      </c>
      <c r="B93" s="30">
        <v>8759</v>
      </c>
      <c r="H93" s="34">
        <v>115</v>
      </c>
      <c r="I93" s="37">
        <v>241.7269</v>
      </c>
      <c r="J93" s="38">
        <v>19.77</v>
      </c>
      <c r="K93" s="41">
        <v>2.6</v>
      </c>
      <c r="L93" s="8">
        <v>211.74600000000001</v>
      </c>
      <c r="M93" s="33">
        <v>19.57</v>
      </c>
      <c r="N93" s="33">
        <v>3.27</v>
      </c>
      <c r="O93" s="8">
        <v>271.70780000000002</v>
      </c>
      <c r="P93" s="33">
        <v>19.96</v>
      </c>
      <c r="Q93" s="33">
        <v>1.93</v>
      </c>
      <c r="R93" s="8">
        <v>237.93265</v>
      </c>
      <c r="S93" s="8">
        <v>238.56881000000001</v>
      </c>
      <c r="T93" s="33">
        <v>3.6306699999999998</v>
      </c>
      <c r="U93" s="33">
        <v>7.3825200000000004</v>
      </c>
      <c r="V93" s="33">
        <v>72.395930000000007</v>
      </c>
      <c r="X93" s="60"/>
    </row>
    <row r="94" spans="1:24" x14ac:dyDescent="0.2">
      <c r="A94" s="6" t="s">
        <v>153</v>
      </c>
      <c r="B94" s="30">
        <v>8960</v>
      </c>
      <c r="H94" s="34">
        <v>114</v>
      </c>
      <c r="I94" s="37">
        <v>241.8536</v>
      </c>
      <c r="J94" s="38">
        <v>17.43</v>
      </c>
      <c r="K94" s="41">
        <v>0</v>
      </c>
      <c r="L94" s="8">
        <v>213.61609999999999</v>
      </c>
      <c r="M94" s="33">
        <v>17.36</v>
      </c>
      <c r="N94" s="33">
        <v>0</v>
      </c>
      <c r="O94" s="8">
        <v>270.09109999999998</v>
      </c>
      <c r="P94" s="33">
        <v>17.489999999999998</v>
      </c>
      <c r="Q94" s="33">
        <v>0</v>
      </c>
      <c r="R94" s="8">
        <v>241.58912000000001</v>
      </c>
      <c r="S94" s="8">
        <v>240.92142999999999</v>
      </c>
      <c r="T94" s="33">
        <v>3.8199100000000001</v>
      </c>
      <c r="U94" s="33">
        <v>7.7027099999999997</v>
      </c>
      <c r="V94" s="33">
        <v>72.525400000000005</v>
      </c>
      <c r="X94" s="60"/>
    </row>
    <row r="95" spans="1:24" ht="6" customHeight="1" x14ac:dyDescent="0.2">
      <c r="I95" s="3"/>
      <c r="J95" s="1"/>
      <c r="K95" s="3"/>
      <c r="L95" s="8"/>
      <c r="M95" s="9"/>
      <c r="N95" s="33"/>
      <c r="O95" s="8"/>
      <c r="P95" s="33"/>
      <c r="Q95" s="33"/>
      <c r="R95" s="8"/>
      <c r="T95" s="9"/>
      <c r="U95" s="9"/>
      <c r="V95" s="9"/>
    </row>
    <row r="96" spans="1:24" ht="12.75" customHeight="1" x14ac:dyDescent="0.2">
      <c r="B96" s="2" t="s">
        <v>9</v>
      </c>
      <c r="I96" s="3">
        <v>240.86446000000001</v>
      </c>
      <c r="J96" s="1">
        <v>16.172429999999999</v>
      </c>
      <c r="K96" s="1"/>
      <c r="L96" s="8">
        <v>196.44445999999999</v>
      </c>
      <c r="M96" s="8">
        <v>15.786339999999999</v>
      </c>
      <c r="N96" s="8"/>
      <c r="O96" s="8">
        <v>285.28446000000002</v>
      </c>
      <c r="P96" s="8">
        <v>16.558800000000002</v>
      </c>
      <c r="Q96" s="8"/>
      <c r="R96" s="8"/>
      <c r="T96" s="9">
        <v>3.7577799999999999</v>
      </c>
      <c r="U96" s="9">
        <v>7.6442699999999997</v>
      </c>
      <c r="V96" s="9">
        <v>73.506429999999995</v>
      </c>
    </row>
    <row r="97" spans="1:22" ht="12.75" customHeight="1" x14ac:dyDescent="0.2">
      <c r="B97" s="2" t="s">
        <v>10</v>
      </c>
      <c r="I97" s="3">
        <v>13.072450195153806</v>
      </c>
      <c r="J97" s="1">
        <v>1.07266788354678</v>
      </c>
      <c r="K97" s="1"/>
      <c r="L97" s="8">
        <v>10.439500000000001</v>
      </c>
      <c r="M97" s="8">
        <v>0.69733999999999996</v>
      </c>
      <c r="N97" s="8"/>
      <c r="O97" s="8">
        <v>9.1788399999999992</v>
      </c>
      <c r="P97" s="8">
        <v>0.71953</v>
      </c>
      <c r="Q97" s="8"/>
      <c r="R97" s="8"/>
      <c r="T97" s="9">
        <v>0.13786999999999999</v>
      </c>
      <c r="U97" s="9">
        <v>0.23474</v>
      </c>
      <c r="V97" s="9">
        <v>0.52334000000000003</v>
      </c>
    </row>
    <row r="98" spans="1:22" ht="12.75" customHeight="1" x14ac:dyDescent="0.2">
      <c r="B98" s="2" t="s">
        <v>11</v>
      </c>
      <c r="I98" s="3">
        <v>8.1049091262616049</v>
      </c>
      <c r="J98" s="1">
        <v>9.905230661963671</v>
      </c>
      <c r="K98" s="1"/>
      <c r="L98" s="8">
        <v>5.63476</v>
      </c>
      <c r="M98" s="8">
        <v>4.6655899999999999</v>
      </c>
      <c r="N98" s="8"/>
      <c r="O98" s="8">
        <v>3.39825</v>
      </c>
      <c r="P98" s="8">
        <v>4.5895099999999998</v>
      </c>
      <c r="Q98" s="8"/>
      <c r="R98" s="8"/>
      <c r="T98" s="9">
        <v>3.8752399999999998</v>
      </c>
      <c r="U98" s="9">
        <v>3.2429800000000002</v>
      </c>
      <c r="V98" s="9">
        <v>0.75490999999999997</v>
      </c>
    </row>
    <row r="99" spans="1:22" ht="12.75" customHeight="1" x14ac:dyDescent="0.2">
      <c r="A99" s="4"/>
      <c r="B99" s="16"/>
      <c r="C99" s="16"/>
      <c r="D99" s="16"/>
      <c r="E99" s="16"/>
      <c r="F99" s="16"/>
      <c r="G99" s="16"/>
      <c r="H99" s="14"/>
      <c r="I99" s="17"/>
      <c r="J99" s="18"/>
      <c r="K99" s="17"/>
      <c r="L99" s="17"/>
      <c r="M99" s="18"/>
      <c r="N99" s="18"/>
      <c r="O99" s="18"/>
      <c r="P99" s="18"/>
      <c r="Q99" s="18"/>
      <c r="R99" s="17"/>
    </row>
    <row r="100" spans="1:22" ht="14.25" customHeight="1" x14ac:dyDescent="0.2">
      <c r="A100" s="25" t="s">
        <v>25</v>
      </c>
      <c r="B100" s="22"/>
      <c r="C100" s="22"/>
      <c r="D100" s="22"/>
      <c r="E100" s="22"/>
      <c r="F100" s="22"/>
      <c r="G100" s="22"/>
      <c r="H100" s="22"/>
      <c r="I100" s="24"/>
      <c r="J100" s="23"/>
      <c r="K100" s="24"/>
      <c r="L100" s="24"/>
      <c r="M100" s="23"/>
      <c r="N100" s="23"/>
      <c r="O100" s="23"/>
      <c r="P100" s="23"/>
      <c r="Q100" s="23"/>
      <c r="R100" s="24"/>
      <c r="S100" s="22"/>
      <c r="T100" s="22"/>
      <c r="U100" s="22"/>
      <c r="V100" s="22"/>
    </row>
    <row r="101" spans="1:22" ht="14.25" customHeight="1" x14ac:dyDescent="0.2">
      <c r="A101" s="26" t="s">
        <v>26</v>
      </c>
      <c r="B101" s="22"/>
      <c r="C101" s="22"/>
      <c r="D101" s="22"/>
      <c r="E101" s="22"/>
      <c r="F101" s="22"/>
      <c r="G101" s="22"/>
      <c r="H101" s="22"/>
      <c r="I101" s="24"/>
      <c r="J101" s="23"/>
      <c r="K101" s="24"/>
      <c r="L101" s="24"/>
      <c r="M101" s="23"/>
      <c r="N101" s="23"/>
      <c r="O101" s="23"/>
      <c r="P101" s="23"/>
      <c r="Q101" s="23"/>
      <c r="R101" s="24"/>
      <c r="S101" s="22"/>
      <c r="T101" s="22"/>
      <c r="U101" s="22"/>
      <c r="V101" s="22"/>
    </row>
    <row r="102" spans="1:22" ht="15" customHeight="1" x14ac:dyDescent="0.2">
      <c r="A102" s="25" t="s">
        <v>27</v>
      </c>
      <c r="B102" s="22"/>
      <c r="C102" s="22"/>
      <c r="D102" s="22"/>
      <c r="E102" s="22"/>
      <c r="F102" s="22"/>
      <c r="G102" s="22"/>
      <c r="H102" s="22"/>
      <c r="I102" s="24"/>
      <c r="J102" s="23"/>
      <c r="K102" s="24"/>
      <c r="L102" s="24"/>
      <c r="M102" s="23"/>
      <c r="N102" s="23"/>
      <c r="O102" s="23"/>
      <c r="P102" s="23"/>
      <c r="Q102" s="23"/>
      <c r="R102" s="24"/>
      <c r="S102" s="22"/>
      <c r="T102" s="22"/>
      <c r="U102" s="22"/>
      <c r="V102" s="22"/>
    </row>
    <row r="103" spans="1:22" ht="14.25" x14ac:dyDescent="0.2">
      <c r="A103" s="52" t="s">
        <v>154</v>
      </c>
      <c r="B103" s="27"/>
      <c r="C103" s="27"/>
      <c r="D103" s="27"/>
      <c r="E103" s="27"/>
      <c r="F103" s="27"/>
      <c r="G103" s="27"/>
      <c r="H103" s="27"/>
      <c r="I103" s="28"/>
      <c r="J103" s="29"/>
      <c r="K103" s="28"/>
      <c r="L103" s="28"/>
      <c r="M103" s="29"/>
      <c r="N103" s="29"/>
      <c r="O103" s="29"/>
      <c r="P103" s="29"/>
      <c r="Q103" s="29"/>
      <c r="R103" s="8"/>
    </row>
    <row r="104" spans="1:22" ht="14.25" x14ac:dyDescent="0.2">
      <c r="A104" s="53" t="s">
        <v>155</v>
      </c>
      <c r="I104" s="8"/>
      <c r="J104" s="9"/>
      <c r="K104" s="8"/>
      <c r="L104" s="8"/>
      <c r="M104" s="9"/>
      <c r="N104" s="33"/>
      <c r="R104" s="8"/>
    </row>
    <row r="105" spans="1:22" x14ac:dyDescent="0.2">
      <c r="I105" s="8"/>
      <c r="J105" s="9"/>
      <c r="K105" s="8"/>
      <c r="L105" s="8"/>
      <c r="M105" s="9"/>
      <c r="N105" s="33"/>
      <c r="R105" s="8"/>
    </row>
    <row r="106" spans="1:22" x14ac:dyDescent="0.2">
      <c r="I106" s="8"/>
      <c r="J106" s="9"/>
      <c r="K106" s="8"/>
      <c r="L106" s="8"/>
      <c r="M106" s="9"/>
      <c r="N106" s="33"/>
      <c r="R106" s="8"/>
    </row>
    <row r="107" spans="1:22" x14ac:dyDescent="0.2">
      <c r="I107" s="8"/>
      <c r="J107" s="9"/>
      <c r="K107" s="8"/>
      <c r="L107" s="8"/>
      <c r="M107" s="9"/>
      <c r="N107" s="33"/>
      <c r="O107" s="33"/>
      <c r="P107" s="33"/>
      <c r="Q107" s="33"/>
      <c r="R107" s="8"/>
    </row>
    <row r="108" spans="1:22" x14ac:dyDescent="0.2">
      <c r="I108" s="8"/>
      <c r="J108" s="9"/>
      <c r="K108" s="8"/>
      <c r="L108" s="8"/>
      <c r="M108" s="9"/>
      <c r="N108" s="33"/>
      <c r="O108" s="33"/>
      <c r="P108" s="33"/>
      <c r="Q108" s="33"/>
      <c r="R108" s="8"/>
    </row>
    <row r="109" spans="1:22" x14ac:dyDescent="0.2">
      <c r="I109" s="8"/>
      <c r="J109" s="9"/>
      <c r="K109" s="8"/>
      <c r="L109" s="8"/>
      <c r="M109" s="9"/>
      <c r="N109" s="33"/>
      <c r="O109" s="33"/>
      <c r="P109" s="33"/>
      <c r="Q109" s="33"/>
      <c r="R109" s="8"/>
    </row>
    <row r="110" spans="1:22" x14ac:dyDescent="0.2">
      <c r="I110" s="8"/>
      <c r="J110" s="9"/>
      <c r="K110" s="8"/>
      <c r="L110" s="8"/>
      <c r="M110" s="9"/>
      <c r="N110" s="33"/>
      <c r="O110" s="33"/>
      <c r="P110" s="33"/>
      <c r="Q110" s="33"/>
      <c r="R110" s="8"/>
    </row>
    <row r="111" spans="1:22" x14ac:dyDescent="0.2">
      <c r="I111" s="8"/>
      <c r="J111" s="9"/>
      <c r="K111" s="8"/>
      <c r="L111" s="8"/>
      <c r="M111" s="9"/>
      <c r="N111" s="33"/>
      <c r="O111" s="33"/>
      <c r="P111" s="33"/>
      <c r="Q111" s="33"/>
      <c r="R111" s="8"/>
    </row>
    <row r="112" spans="1:22" x14ac:dyDescent="0.2">
      <c r="I112" s="8"/>
      <c r="J112" s="9"/>
      <c r="K112" s="8"/>
      <c r="L112" s="8"/>
      <c r="M112" s="9"/>
      <c r="N112" s="33"/>
      <c r="O112" s="33"/>
      <c r="P112" s="33"/>
      <c r="Q112" s="33"/>
      <c r="R112" s="8"/>
    </row>
  </sheetData>
  <sortState ref="A7:R182">
    <sortCondition sortBy="cellColor" ref="G7:G182"/>
    <sortCondition ref="A7:A182"/>
    <sortCondition ref="B7:B182"/>
  </sortState>
  <mergeCells count="5">
    <mergeCell ref="D5:F5"/>
    <mergeCell ref="T2:V2"/>
    <mergeCell ref="I3:K3"/>
    <mergeCell ref="L3:N3"/>
    <mergeCell ref="O3:Q3"/>
  </mergeCells>
  <phoneticPr fontId="0" type="noConversion"/>
  <hyperlinks>
    <hyperlink ref="AC10" r:id="rId1"/>
    <hyperlink ref="AB10" r:id="rId2"/>
    <hyperlink ref="AA10" r:id="rId3"/>
  </hyperlinks>
  <pageMargins left="0.25" right="0.25" top="0.5" bottom="0.5" header="0.5" footer="0.5"/>
  <pageSetup scale="72" fitToHeight="3" orientation="landscape" horizontalDpi="96" verticalDpi="96" r:id="rId4"/>
  <headerFooter alignWithMargins="0"/>
  <rowBreaks count="1" manualBreakCount="1">
    <brk id="8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Yield Data</vt:lpstr>
      <vt:lpstr>'Yield Data'!Print_Area</vt:lpstr>
      <vt:lpstr>'Yield Data'!Print_Titles</vt:lpstr>
    </vt:vector>
  </TitlesOfParts>
  <Company>uiuc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 Joos</dc:creator>
  <cp:lastModifiedBy>Joos, Darin K</cp:lastModifiedBy>
  <cp:lastPrinted>2021-11-09T21:19:12Z</cp:lastPrinted>
  <dcterms:created xsi:type="dcterms:W3CDTF">2000-10-30T16:14:23Z</dcterms:created>
  <dcterms:modified xsi:type="dcterms:W3CDTF">2021-11-10T14:55:16Z</dcterms:modified>
</cp:coreProperties>
</file>